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castillos\Desktop\SRE\FMME\Escritos\SIPOT\2024\SIpot 2 do Trimestre FMME\3-B\"/>
    </mc:Choice>
  </mc:AlternateContent>
  <bookViews>
    <workbookView xWindow="0" yWindow="0" windowWidth="28800" windowHeight="12435"/>
  </bookViews>
  <sheets>
    <sheet name="JUNIO 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1" i="1" l="1"/>
  <c r="I87" i="1"/>
  <c r="K61" i="1"/>
  <c r="I59" i="1"/>
  <c r="I14" i="1"/>
  <c r="K15" i="1" l="1"/>
  <c r="K112" i="1" s="1"/>
</calcChain>
</file>

<file path=xl/sharedStrings.xml><?xml version="1.0" encoding="utf-8"?>
<sst xmlns="http://schemas.openxmlformats.org/spreadsheetml/2006/main" count="194" uniqueCount="112">
  <si>
    <t>SECRETARÍA DE RELACIONES EXTERIORES</t>
  </si>
  <si>
    <t>AGENCIA MEXICANA DE COOPERACIÓN INTERNACIONAL PARA EL DESARROLLO</t>
  </si>
  <si>
    <t>FONDO MIXTO DE COOPERACIÓN TÉCNICA Y CIENTÍFICA MÉXICO-ESPAÑA</t>
  </si>
  <si>
    <t>INTEGRACIÓN DEL PATRIMONIO A JUNIO 2024</t>
  </si>
  <si>
    <t>SUBCUENTA</t>
  </si>
  <si>
    <t>CONCEPTO</t>
  </si>
  <si>
    <t>ENTIDAD BENEFICIADA</t>
  </si>
  <si>
    <t>IMPORTE</t>
  </si>
  <si>
    <t>SUBTOTAL</t>
  </si>
  <si>
    <t>TOTAL</t>
  </si>
  <si>
    <t>BANCOS</t>
  </si>
  <si>
    <t>Aportación en Dólares  (T.C.: 18.2862</t>
  </si>
  <si>
    <t>Depósitos en Bancos</t>
  </si>
  <si>
    <t>Provisión de 2 día de interés</t>
  </si>
  <si>
    <t>INVERSIONES EN VALORES</t>
  </si>
  <si>
    <t>Cuenta Concentradora de la Agencia Española</t>
  </si>
  <si>
    <t>VARIOS</t>
  </si>
  <si>
    <t>Cuenta Concentradora de la Agencia Mexicana</t>
  </si>
  <si>
    <t>Intercambio de Jóvenes Maestros-SEP</t>
  </si>
  <si>
    <t>FEDERAL</t>
  </si>
  <si>
    <t>Apoyo a la modernización del Sector en la Administración Pública Federal</t>
  </si>
  <si>
    <t xml:space="preserve">Acciones de fortalecimiento de la profesionalización de los servidores públicos </t>
  </si>
  <si>
    <t>Programa Estatal de acción ante el cambio climático (Tlaxcala) y otros</t>
  </si>
  <si>
    <t>TLAXCALA</t>
  </si>
  <si>
    <t>Bolsa de asistencia técnica</t>
  </si>
  <si>
    <t>Transferencia de prácticas de buen gobierno en sistemas de gestión de calidad y de evaluación del desempeño</t>
  </si>
  <si>
    <t>TRIANGULAR</t>
  </si>
  <si>
    <t>Implementación de un sistema de gestión de la información en la Secretaría General de Acuerdos del Tribunal Supremo Electoral de Guatemala, Fase II</t>
  </si>
  <si>
    <t>Implementación de un Sistema de Gestión de la Información en la Secretaría General de Acuerdos del Tribunal Electoral de Panamá, Fase II</t>
  </si>
  <si>
    <t>Formación en alta dirección para la atención de riesgos regionales de los mandos de instituciones de seguridad de Centroamérica, El Caribe y México</t>
  </si>
  <si>
    <t>Capacitación en simulación en emergencias obstétricas y neonatales para mejorar la atención al parto a mujeres indígenas, Fase I</t>
  </si>
  <si>
    <t>Programa de Rehabilitación de Viviendas Tradicional en la Ruta Don Vasco, Fase II</t>
  </si>
  <si>
    <t>Implementación de un Sistema de Gestión de la Información en la Secretaría General de Acuerdos (o similar) del Tribunal Supremo Electoral de El Salvador, Fase II</t>
  </si>
  <si>
    <t>Acción Foros Regionales</t>
  </si>
  <si>
    <t>Implementación de un sistema de Gestión de la Información en la Secretaría General de Acuerdos del Tribunal Supremo Electoral de Honduras, Fase II</t>
  </si>
  <si>
    <t>Programas de Cooperación Triangular</t>
  </si>
  <si>
    <t xml:space="preserve">Saldos y remanentes </t>
  </si>
  <si>
    <t>Implementación de un Sistema de Gestión de la Información en la Secretaría General de Acuerdos (similar)</t>
  </si>
  <si>
    <t>Asistencias técnicas</t>
  </si>
  <si>
    <t>Fortalecimiento de las competencias y capacidades en seguridad nacional, crisis e inteligencia de los mandos de las instituciones de seguridad de Centroamérica, México y el Caribe Fase II</t>
  </si>
  <si>
    <t>Cocina Comunitaria en Carrefour, Haití. Fase II</t>
  </si>
  <si>
    <t>Apoyo al programa de capacitación profesional de la Nueva Policía Federal Ministerial</t>
  </si>
  <si>
    <t>Apoyo a la especialización del sistema de atención a victimas de la trata de personas  y violencia de género extrema de la PGR-Fevimtra</t>
  </si>
  <si>
    <t>Mejora de la calidad de la impartición de Justicia en el Distrito Federal</t>
  </si>
  <si>
    <t>CIUDAD DE MEXICO</t>
  </si>
  <si>
    <t>Del aprovechamiento de resina de pino, al desarrollo sustentable en la Selva Zoque de Oaxaca</t>
  </si>
  <si>
    <t>OAXACA</t>
  </si>
  <si>
    <t>Comunicación y divulgación científica en materia de cambio climático</t>
  </si>
  <si>
    <t>Impulso para la inserción laboral: profesionalización en gas natural electricidad y agua, Fase II</t>
  </si>
  <si>
    <t>Programa Impulso Emprendedor en Oaxaca</t>
  </si>
  <si>
    <t>Encasa Oaxaca 2018</t>
  </si>
  <si>
    <t>Recuperación de medios de vida y vivienda en 16 comunidades del Istmo de Oaxaca con enfoque de derechos y género</t>
  </si>
  <si>
    <t>Prevención de la Migración Forzada y No Acompañada De Niñas, Niños y Adolescentes (Nna) en Comunidades de Origen Del Triángulo Norte  de Centroamérica (Tnca) Ampliación de Alcances</t>
  </si>
  <si>
    <t>Reconstruyendo Unión Hidalgo</t>
  </si>
  <si>
    <t>Programa de Posicionamiento y Fortalecimiento de la Ruta Don Vasco en Michoacán, México</t>
  </si>
  <si>
    <t>MICHOACÁN</t>
  </si>
  <si>
    <t>Gestión administrativa del Fideicomiso</t>
  </si>
  <si>
    <t>Promoción de una comunicación de riesgos efectiva ante COVID-19</t>
  </si>
  <si>
    <t>OPS</t>
  </si>
  <si>
    <t>Red Nacional de Laboratorios de Salud Pública</t>
  </si>
  <si>
    <t>Salud y Migración ante la Pandemia del COVID-19</t>
  </si>
  <si>
    <t>Empleabilidad e innovación educativa. Modelo emergente de capacitación para el empleo</t>
  </si>
  <si>
    <t>Fortalecimiento de capacidad de respuesta y atención telefónica y virtual a mujeres y niñas víctimas de violencia en el contexto de​ COVID-19 en la Ciudad de México</t>
  </si>
  <si>
    <t>Asegurando el acceso a agua y mejora de los sistemas de captación y retención en los barrios más vulnerables de la Ciudad de Mexico como respuesta inmediata al COVID-19</t>
  </si>
  <si>
    <t>Otros</t>
  </si>
  <si>
    <t>ANTICIPOS A PROVEEDORES</t>
  </si>
  <si>
    <t>ACCIONES DE FORTALECIMIENTO</t>
  </si>
  <si>
    <t>SECRETARÍA DE EDUCACIÓN PÚBLICA</t>
  </si>
  <si>
    <t>SEMARNAT</t>
  </si>
  <si>
    <t>PRÁCTICAS DE BUEN GOBIERNO</t>
  </si>
  <si>
    <t>SISTEMA DE GESTIÓN TRIB. ELECTORAL PANAMÁ FASE II</t>
  </si>
  <si>
    <t>FORMACION DE ALTA DIRECCION</t>
  </si>
  <si>
    <t>PRONTO EN GUATEMALA INSP</t>
  </si>
  <si>
    <t>REHABILITACIÓN DE VIVIENDAS FASE II</t>
  </si>
  <si>
    <t>MICHOACAN</t>
  </si>
  <si>
    <t>ACCION FOROS REGIONALES  SEGOB</t>
  </si>
  <si>
    <t>COOPERACIÓN TRIANGULAR</t>
  </si>
  <si>
    <t>COCINA COMUNITARIA FASE II</t>
  </si>
  <si>
    <t>CAPACITACIÓN PROFESIONAL DE LA NVA. POLICIA</t>
  </si>
  <si>
    <t>PGR FEVIMTRA</t>
  </si>
  <si>
    <t>INSTITUTO NACIONAL DE LAS MUJERES</t>
  </si>
  <si>
    <t>CHIAPAS</t>
  </si>
  <si>
    <t>INSTITUTO NACIONAL DE ECOLOGÍA</t>
  </si>
  <si>
    <t>IMPULSO PARA LA INSERCIÓN LABORAL</t>
  </si>
  <si>
    <t>RECUPERACIÓN DE MEDIOS DE VIVIENDA</t>
  </si>
  <si>
    <t>SAVE THE CHILDREN MÉXICO S.A.</t>
  </si>
  <si>
    <t>POSICIONAMIENTO Y FORTALECIMIENTO RDV</t>
  </si>
  <si>
    <t>PROMOCIÓN DE RIESGOS COVID-19</t>
  </si>
  <si>
    <t>LABORATORIOS DE SALUD PÚBLICA</t>
  </si>
  <si>
    <t>SALUD Y MIGRACIÓN COVID-19</t>
  </si>
  <si>
    <t>EMPLEABILIDAD E INNOVACIÓN EDUCATIVA</t>
  </si>
  <si>
    <t>GENÉRO CDMX COVID-19</t>
  </si>
  <si>
    <t>AGUA Y SANEAMIENTO COVID 19</t>
  </si>
  <si>
    <t>ANTICIPOS PARA GASTOS</t>
  </si>
  <si>
    <t>SECRETARÍA DE SEGURIDAD PÚBLICA</t>
  </si>
  <si>
    <t>BOLSA DE ASISTENCIA TECNICA (SEMARNAT)</t>
  </si>
  <si>
    <t>FORTALECIMIENTO A LA LABOR (TEPJF)</t>
  </si>
  <si>
    <t>PIMAIG</t>
  </si>
  <si>
    <t>SISTEMA DE GESTIÓN TRIB. ELECTORAL GUATEMALA FASE II</t>
  </si>
  <si>
    <t>SISTEMA DE GESTION PANAMÁ FASE II</t>
  </si>
  <si>
    <t>FORMACIÓN DE ALTA DIRECCIÓN</t>
  </si>
  <si>
    <t>PRONTO EN GUATEMALA</t>
  </si>
  <si>
    <t>REHABILITACIÓN DE VIVIENDAS (GOB. MICHOACÁN) FASE ll</t>
  </si>
  <si>
    <t>TRIBUNAL SUPREMO ELECTORAL EL SALVADOR FASE II</t>
  </si>
  <si>
    <t>SISTEMA DE GESTIÓN HONDURAS FASE II</t>
  </si>
  <si>
    <t>FORTALECIMIENTO DE CAPACIDADES Y CAPACIDADES (ESISEN/SEGOB)</t>
  </si>
  <si>
    <t>PROCURADURÍA GENERAL DE LA REPÚBLICA</t>
  </si>
  <si>
    <t>REHABILITACIÓN DE VIVIENDAS (GOB. MICHOACÁN)</t>
  </si>
  <si>
    <t>RESINA DE PINO</t>
  </si>
  <si>
    <t>INECC INST NACIONAL DE ECONOMÍA Y CAMBIO CLIMÁTICO</t>
  </si>
  <si>
    <t>TOTAL DE PASIVO Y PATRIMONIO CONTABLE</t>
  </si>
  <si>
    <t>El PATRIMONIO se integra por la totalidad de recursos asignados a cada una de las subcuentas. A su vez, cada subcuenta se integra por las aportaciones paritarias de la Agencia Española de Cooperación Internacional para el Desarrollo (AECID) y de las aportaciones de cada una de las instituciones que participan en el Fondo Mixto; a excepción de la subcuenta "Cooperación Triangular" la cual está integrada por las aportaciones de la AECID, la Agencia Mexicana para el Desarrollo Internacional para el Desarrollo (AMEXCID) y de aquellas instituciones que se interesen en apoyar a algún proyecto.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</si>
</sst>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3" fontId="2" fillId="0" borderId="0" xfId="1" applyFont="1"/>
    <xf numFmtId="0" fontId="3" fillId="0" borderId="1" xfId="0" applyFont="1" applyBorder="1" applyAlignment="1">
      <alignment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4" fillId="0" borderId="4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/>
    <xf numFmtId="0" fontId="2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5" xfId="0" applyFont="1" applyBorder="1"/>
    <xf numFmtId="0" fontId="6" fillId="0" borderId="0" xfId="0" applyFont="1"/>
    <xf numFmtId="43" fontId="6" fillId="0" borderId="0" xfId="1" applyFont="1"/>
    <xf numFmtId="0" fontId="7" fillId="0" borderId="0" xfId="0" applyFont="1" applyBorder="1"/>
    <xf numFmtId="0" fontId="6" fillId="0" borderId="4" xfId="0" applyFont="1" applyBorder="1" applyAlignment="1">
      <alignment horizontal="center" vertical="center"/>
    </xf>
    <xf numFmtId="43" fontId="6" fillId="0" borderId="0" xfId="1" applyFont="1" applyBorder="1"/>
    <xf numFmtId="43" fontId="6" fillId="0" borderId="5" xfId="1" applyFont="1" applyBorder="1"/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44" fontId="6" fillId="0" borderId="0" xfId="2" applyFont="1" applyFill="1" applyBorder="1" applyAlignment="1">
      <alignment horizontal="right" vertical="center"/>
    </xf>
    <xf numFmtId="43" fontId="6" fillId="0" borderId="0" xfId="1" applyFont="1" applyFill="1" applyBorder="1"/>
    <xf numFmtId="43" fontId="6" fillId="0" borderId="5" xfId="1" applyFont="1" applyFill="1" applyBorder="1"/>
    <xf numFmtId="0" fontId="6" fillId="0" borderId="0" xfId="0" applyFont="1" applyFill="1"/>
    <xf numFmtId="43" fontId="6" fillId="0" borderId="0" xfId="1" applyFont="1" applyFill="1"/>
    <xf numFmtId="44" fontId="6" fillId="0" borderId="0" xfId="2" applyFont="1" applyFill="1" applyBorder="1"/>
    <xf numFmtId="44" fontId="6" fillId="0" borderId="5" xfId="2" applyFont="1" applyFill="1" applyBorder="1"/>
    <xf numFmtId="44" fontId="8" fillId="0" borderId="7" xfId="2" applyFont="1" applyFill="1" applyBorder="1" applyAlignment="1">
      <alignment horizontal="right" vertical="center"/>
    </xf>
    <xf numFmtId="44" fontId="6" fillId="0" borderId="0" xfId="2" applyFont="1" applyBorder="1"/>
    <xf numFmtId="44" fontId="8" fillId="0" borderId="8" xfId="2" applyFont="1" applyFill="1" applyBorder="1" applyAlignment="1">
      <alignment horizontal="right" vertical="center"/>
    </xf>
    <xf numFmtId="44" fontId="8" fillId="0" borderId="0" xfId="2" applyFont="1" applyBorder="1"/>
    <xf numFmtId="44" fontId="6" fillId="0" borderId="0" xfId="0" applyNumberFormat="1" applyFont="1"/>
    <xf numFmtId="44" fontId="8" fillId="0" borderId="5" xfId="2" applyFont="1" applyBorder="1"/>
    <xf numFmtId="164" fontId="6" fillId="0" borderId="0" xfId="1" applyNumberFormat="1" applyFont="1" applyFill="1" applyBorder="1" applyAlignment="1">
      <alignment horizontal="right" vertical="center"/>
    </xf>
    <xf numFmtId="43" fontId="8" fillId="0" borderId="0" xfId="0" applyNumberFormat="1" applyFont="1" applyBorder="1"/>
    <xf numFmtId="43" fontId="6" fillId="0" borderId="0" xfId="0" applyNumberFormat="1" applyFo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/>
    <xf numFmtId="44" fontId="6" fillId="0" borderId="5" xfId="2" applyFont="1" applyBorder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Fill="1" applyBorder="1"/>
    <xf numFmtId="44" fontId="6" fillId="0" borderId="0" xfId="2" applyFont="1" applyBorder="1" applyAlignment="1">
      <alignment horizontal="right" vertical="center"/>
    </xf>
    <xf numFmtId="44" fontId="6" fillId="0" borderId="5" xfId="2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44" fontId="8" fillId="0" borderId="8" xfId="2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44" fontId="6" fillId="0" borderId="0" xfId="0" applyNumberFormat="1" applyFont="1" applyFill="1" applyBorder="1" applyAlignment="1">
      <alignment horizontal="center"/>
    </xf>
    <xf numFmtId="44" fontId="6" fillId="0" borderId="0" xfId="0" applyNumberFormat="1" applyFont="1" applyFill="1" applyBorder="1"/>
    <xf numFmtId="43" fontId="6" fillId="0" borderId="0" xfId="1" applyFont="1" applyFill="1" applyAlignment="1">
      <alignment horizontal="center" wrapText="1"/>
    </xf>
    <xf numFmtId="43" fontId="6" fillId="0" borderId="0" xfId="0" applyNumberFormat="1" applyFont="1" applyFill="1" applyBorder="1"/>
    <xf numFmtId="43" fontId="6" fillId="0" borderId="5" xfId="0" applyNumberFormat="1" applyFont="1" applyFill="1" applyBorder="1"/>
    <xf numFmtId="43" fontId="6" fillId="0" borderId="0" xfId="0" applyNumberFormat="1" applyFont="1" applyFill="1"/>
    <xf numFmtId="0" fontId="6" fillId="0" borderId="4" xfId="0" applyFont="1" applyFill="1" applyBorder="1" applyAlignment="1">
      <alignment vertical="center"/>
    </xf>
    <xf numFmtId="43" fontId="6" fillId="0" borderId="0" xfId="0" applyNumberFormat="1" applyFont="1" applyFill="1" applyBorder="1" applyAlignment="1">
      <alignment horizontal="center" vertical="center"/>
    </xf>
    <xf numFmtId="43" fontId="8" fillId="0" borderId="0" xfId="1" applyFont="1" applyFill="1"/>
    <xf numFmtId="0" fontId="7" fillId="0" borderId="0" xfId="0" applyFont="1" applyFill="1" applyBorder="1" applyAlignment="1">
      <alignment horizontal="left" vertical="center"/>
    </xf>
    <xf numFmtId="44" fontId="6" fillId="0" borderId="5" xfId="2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44" fontId="8" fillId="0" borderId="9" xfId="2" applyFont="1" applyFill="1" applyBorder="1" applyAlignment="1">
      <alignment horizontal="right"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/>
    <xf numFmtId="0" fontId="6" fillId="0" borderId="11" xfId="0" applyFont="1" applyFill="1" applyBorder="1" applyAlignment="1">
      <alignment horizontal="center" vertical="center"/>
    </xf>
    <xf numFmtId="43" fontId="6" fillId="0" borderId="11" xfId="1" applyFont="1" applyFill="1" applyBorder="1"/>
    <xf numFmtId="43" fontId="6" fillId="0" borderId="12" xfId="1" applyFont="1" applyFill="1" applyBorder="1"/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43" fontId="2" fillId="0" borderId="0" xfId="0" applyNumberFormat="1" applyFont="1"/>
    <xf numFmtId="0" fontId="9" fillId="0" borderId="0" xfId="0" applyFont="1" applyFill="1" applyBorder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3"/>
  <sheetViews>
    <sheetView tabSelected="1" zoomScale="50" zoomScaleNormal="50" workbookViewId="0">
      <selection activeCell="I66" sqref="I66"/>
    </sheetView>
  </sheetViews>
  <sheetFormatPr baseColWidth="10" defaultRowHeight="14.25" x14ac:dyDescent="0.2"/>
  <cols>
    <col min="1" max="1" width="19.42578125" style="1" customWidth="1"/>
    <col min="2" max="2" width="1.42578125" style="2" customWidth="1"/>
    <col min="3" max="3" width="113.7109375" style="2" customWidth="1"/>
    <col min="4" max="4" width="1.42578125" style="2" customWidth="1"/>
    <col min="5" max="5" width="23.42578125" style="3" customWidth="1"/>
    <col min="6" max="6" width="1.42578125" style="2" customWidth="1"/>
    <col min="7" max="7" width="24.28515625" style="2" customWidth="1"/>
    <col min="8" max="8" width="1.42578125" style="2" customWidth="1"/>
    <col min="9" max="9" width="27.42578125" style="2" bestFit="1" customWidth="1"/>
    <col min="10" max="10" width="1.28515625" style="2" customWidth="1"/>
    <col min="11" max="11" width="27.42578125" style="2" bestFit="1" customWidth="1"/>
    <col min="12" max="12" width="5.28515625" style="2" customWidth="1"/>
    <col min="13" max="13" width="24.85546875" style="4" customWidth="1"/>
    <col min="14" max="14" width="21.5703125" style="4" customWidth="1"/>
    <col min="15" max="15" width="21" style="4" bestFit="1" customWidth="1"/>
    <col min="16" max="16" width="25" style="2" customWidth="1"/>
    <col min="17" max="17" width="23.85546875" style="2" bestFit="1" customWidth="1"/>
    <col min="18" max="18" width="23.5703125" style="2" customWidth="1"/>
    <col min="19" max="19" width="19.140625" style="2" customWidth="1"/>
    <col min="20" max="16384" width="11.42578125" style="2"/>
  </cols>
  <sheetData>
    <row r="1" spans="1:15" ht="15" thickBot="1" x14ac:dyDescent="0.25"/>
    <row r="2" spans="1:15" ht="26.25" x14ac:dyDescent="0.2">
      <c r="A2" s="5" t="s">
        <v>0</v>
      </c>
      <c r="B2" s="6"/>
      <c r="C2" s="6"/>
      <c r="D2" s="6"/>
      <c r="E2" s="7"/>
      <c r="F2" s="6"/>
      <c r="G2" s="6"/>
      <c r="H2" s="6"/>
      <c r="I2" s="6"/>
      <c r="J2" s="6"/>
      <c r="K2" s="8"/>
    </row>
    <row r="3" spans="1:15" ht="18" x14ac:dyDescent="0.2">
      <c r="A3" s="9" t="s">
        <v>1</v>
      </c>
      <c r="B3" s="10"/>
      <c r="C3" s="10"/>
      <c r="D3" s="10"/>
      <c r="E3" s="11"/>
      <c r="F3" s="10"/>
      <c r="G3" s="10"/>
      <c r="H3" s="10"/>
      <c r="I3" s="10"/>
      <c r="J3" s="10"/>
      <c r="K3" s="12"/>
    </row>
    <row r="4" spans="1:15" ht="18" x14ac:dyDescent="0.2">
      <c r="A4" s="9" t="s">
        <v>2</v>
      </c>
      <c r="B4" s="10"/>
      <c r="C4" s="10"/>
      <c r="D4" s="10"/>
      <c r="E4" s="11"/>
      <c r="F4" s="10"/>
      <c r="G4" s="10"/>
      <c r="H4" s="10"/>
      <c r="I4" s="10"/>
      <c r="J4" s="10"/>
      <c r="K4" s="12"/>
    </row>
    <row r="5" spans="1:15" ht="18" x14ac:dyDescent="0.2">
      <c r="A5" s="9" t="s">
        <v>3</v>
      </c>
      <c r="B5" s="10"/>
      <c r="C5" s="10"/>
      <c r="D5" s="10"/>
      <c r="E5" s="11"/>
      <c r="F5" s="10"/>
      <c r="G5" s="10"/>
      <c r="H5" s="10"/>
      <c r="I5" s="10"/>
      <c r="J5" s="10"/>
      <c r="K5" s="12"/>
    </row>
    <row r="6" spans="1:15" ht="15" thickBot="1" x14ac:dyDescent="0.25">
      <c r="A6" s="13"/>
      <c r="B6" s="10"/>
      <c r="C6" s="10"/>
      <c r="D6" s="10"/>
      <c r="E6" s="11"/>
      <c r="F6" s="10"/>
      <c r="G6" s="10"/>
      <c r="H6" s="10"/>
      <c r="I6" s="10"/>
      <c r="J6" s="10"/>
      <c r="K6" s="12"/>
    </row>
    <row r="7" spans="1:15" s="18" customFormat="1" ht="36.75" thickBot="1" x14ac:dyDescent="0.3">
      <c r="A7" s="14" t="s">
        <v>4</v>
      </c>
      <c r="B7" s="15"/>
      <c r="C7" s="14" t="s">
        <v>5</v>
      </c>
      <c r="D7" s="15"/>
      <c r="E7" s="16" t="s">
        <v>6</v>
      </c>
      <c r="F7" s="15"/>
      <c r="G7" s="14" t="s">
        <v>7</v>
      </c>
      <c r="H7" s="17"/>
      <c r="I7" s="14" t="s">
        <v>8</v>
      </c>
      <c r="J7" s="17"/>
      <c r="K7" s="14" t="s">
        <v>9</v>
      </c>
      <c r="M7" s="19"/>
      <c r="N7" s="19"/>
      <c r="O7" s="19"/>
    </row>
    <row r="8" spans="1:15" s="24" customFormat="1" ht="15" x14ac:dyDescent="0.2">
      <c r="A8" s="20"/>
      <c r="B8" s="21"/>
      <c r="C8" s="21"/>
      <c r="D8" s="21"/>
      <c r="E8" s="22"/>
      <c r="F8" s="21"/>
      <c r="G8" s="21"/>
      <c r="H8" s="21"/>
      <c r="I8" s="21"/>
      <c r="J8" s="21"/>
      <c r="K8" s="23"/>
      <c r="M8" s="25"/>
      <c r="N8" s="25"/>
      <c r="O8" s="25"/>
    </row>
    <row r="9" spans="1:15" s="24" customFormat="1" ht="15.75" x14ac:dyDescent="0.25">
      <c r="A9" s="20"/>
      <c r="B9" s="21"/>
      <c r="C9" s="26" t="s">
        <v>10</v>
      </c>
      <c r="D9" s="21"/>
      <c r="E9" s="22"/>
      <c r="F9" s="21"/>
      <c r="G9" s="21"/>
      <c r="H9" s="21"/>
      <c r="I9" s="21"/>
      <c r="J9" s="21"/>
      <c r="K9" s="23"/>
      <c r="M9" s="25"/>
      <c r="N9" s="25"/>
      <c r="O9" s="25"/>
    </row>
    <row r="10" spans="1:15" s="24" customFormat="1" ht="15" x14ac:dyDescent="0.2">
      <c r="A10" s="27"/>
      <c r="B10" s="21"/>
      <c r="C10" s="21"/>
      <c r="D10" s="21"/>
      <c r="E10" s="22"/>
      <c r="F10" s="21"/>
      <c r="G10" s="28"/>
      <c r="H10" s="28"/>
      <c r="I10" s="21"/>
      <c r="J10" s="28"/>
      <c r="K10" s="29"/>
      <c r="M10" s="25"/>
      <c r="O10" s="25"/>
    </row>
    <row r="11" spans="1:15" s="36" customFormat="1" ht="15" x14ac:dyDescent="0.2">
      <c r="A11" s="30"/>
      <c r="B11" s="31"/>
      <c r="C11" s="31" t="s">
        <v>11</v>
      </c>
      <c r="D11" s="31"/>
      <c r="E11" s="32"/>
      <c r="F11" s="31"/>
      <c r="G11" s="33">
        <v>22.31</v>
      </c>
      <c r="H11" s="34"/>
      <c r="I11" s="31"/>
      <c r="J11" s="34"/>
      <c r="K11" s="35"/>
      <c r="M11" s="37"/>
      <c r="O11" s="37"/>
    </row>
    <row r="12" spans="1:15" s="36" customFormat="1" ht="15" x14ac:dyDescent="0.2">
      <c r="A12" s="30"/>
      <c r="B12" s="31"/>
      <c r="C12" s="31" t="s">
        <v>12</v>
      </c>
      <c r="D12" s="31"/>
      <c r="E12" s="32"/>
      <c r="F12" s="31"/>
      <c r="G12" s="33">
        <v>0</v>
      </c>
      <c r="H12" s="34"/>
      <c r="J12" s="38"/>
      <c r="K12" s="39"/>
      <c r="M12" s="37"/>
      <c r="O12" s="37"/>
    </row>
    <row r="13" spans="1:15" s="36" customFormat="1" ht="15" x14ac:dyDescent="0.2">
      <c r="A13" s="30"/>
      <c r="B13" s="31"/>
      <c r="C13" s="31" t="s">
        <v>13</v>
      </c>
      <c r="D13" s="31"/>
      <c r="E13" s="32"/>
      <c r="F13" s="31"/>
      <c r="G13" s="33">
        <v>22152.74</v>
      </c>
      <c r="H13" s="34"/>
      <c r="J13" s="38"/>
      <c r="K13" s="39"/>
      <c r="M13" s="37"/>
      <c r="O13" s="37"/>
    </row>
    <row r="14" spans="1:15" s="36" customFormat="1" ht="15.75" x14ac:dyDescent="0.2">
      <c r="A14" s="30"/>
      <c r="B14" s="31"/>
      <c r="C14" s="31"/>
      <c r="D14" s="31"/>
      <c r="E14" s="32"/>
      <c r="F14" s="31"/>
      <c r="G14" s="34"/>
      <c r="H14" s="34"/>
      <c r="I14" s="40">
        <f>SUM(G11:G13)</f>
        <v>22175.050000000003</v>
      </c>
      <c r="J14" s="38"/>
      <c r="K14" s="39"/>
      <c r="M14" s="37"/>
      <c r="O14" s="37"/>
    </row>
    <row r="15" spans="1:15" s="24" customFormat="1" ht="15.75" x14ac:dyDescent="0.25">
      <c r="A15" s="27"/>
      <c r="B15" s="21"/>
      <c r="C15" s="26" t="s">
        <v>14</v>
      </c>
      <c r="D15" s="21"/>
      <c r="E15" s="22"/>
      <c r="F15" s="21"/>
      <c r="G15" s="28"/>
      <c r="H15" s="28"/>
      <c r="I15" s="41"/>
      <c r="J15" s="41"/>
      <c r="K15" s="42">
        <f>I14+I59</f>
        <v>39897111.68</v>
      </c>
      <c r="M15" s="43"/>
      <c r="N15" s="44"/>
      <c r="O15" s="25"/>
    </row>
    <row r="16" spans="1:15" s="24" customFormat="1" ht="15.75" x14ac:dyDescent="0.25">
      <c r="A16" s="27"/>
      <c r="B16" s="21"/>
      <c r="C16" s="26"/>
      <c r="D16" s="21"/>
      <c r="E16" s="22"/>
      <c r="F16" s="21"/>
      <c r="G16" s="34"/>
      <c r="H16" s="28"/>
      <c r="I16" s="41"/>
      <c r="J16" s="41"/>
      <c r="K16" s="45"/>
      <c r="M16" s="25"/>
      <c r="N16" s="44"/>
      <c r="O16" s="25"/>
    </row>
    <row r="17" spans="1:17" s="24" customFormat="1" ht="15.75" x14ac:dyDescent="0.25">
      <c r="A17" s="27">
        <v>10</v>
      </c>
      <c r="B17" s="21"/>
      <c r="C17" s="21" t="s">
        <v>15</v>
      </c>
      <c r="D17" s="21"/>
      <c r="E17" s="32" t="s">
        <v>16</v>
      </c>
      <c r="F17" s="21"/>
      <c r="G17" s="46">
        <v>11636970.390000001</v>
      </c>
      <c r="H17" s="28"/>
      <c r="I17" s="47"/>
      <c r="J17" s="28"/>
      <c r="K17" s="29"/>
      <c r="M17" s="34"/>
      <c r="N17" s="48"/>
      <c r="O17" s="41"/>
    </row>
    <row r="18" spans="1:17" s="24" customFormat="1" ht="15.75" x14ac:dyDescent="0.25">
      <c r="A18" s="27">
        <v>15</v>
      </c>
      <c r="B18" s="21"/>
      <c r="C18" s="21" t="s">
        <v>17</v>
      </c>
      <c r="D18" s="21"/>
      <c r="E18" s="32" t="s">
        <v>16</v>
      </c>
      <c r="F18" s="21"/>
      <c r="G18" s="46">
        <v>11911289.310000001</v>
      </c>
      <c r="H18" s="28"/>
      <c r="I18" s="47"/>
      <c r="J18" s="28"/>
      <c r="K18" s="29"/>
      <c r="M18" s="34"/>
      <c r="N18" s="48"/>
      <c r="O18" s="41"/>
    </row>
    <row r="19" spans="1:17" s="24" customFormat="1" ht="15.75" x14ac:dyDescent="0.25">
      <c r="A19" s="27">
        <v>40</v>
      </c>
      <c r="B19" s="21"/>
      <c r="C19" s="21" t="s">
        <v>18</v>
      </c>
      <c r="D19" s="21"/>
      <c r="E19" s="32" t="s">
        <v>19</v>
      </c>
      <c r="F19" s="21"/>
      <c r="G19" s="46">
        <v>0</v>
      </c>
      <c r="H19" s="28"/>
      <c r="I19" s="47"/>
      <c r="J19" s="28"/>
      <c r="K19" s="29"/>
      <c r="M19" s="34"/>
      <c r="N19" s="48"/>
      <c r="O19" s="41"/>
    </row>
    <row r="20" spans="1:17" s="24" customFormat="1" ht="15.75" x14ac:dyDescent="0.25">
      <c r="A20" s="27">
        <v>50</v>
      </c>
      <c r="B20" s="21"/>
      <c r="C20" s="21" t="s">
        <v>20</v>
      </c>
      <c r="D20" s="21"/>
      <c r="E20" s="32" t="s">
        <v>19</v>
      </c>
      <c r="F20" s="21"/>
      <c r="G20" s="46">
        <v>0</v>
      </c>
      <c r="H20" s="28"/>
      <c r="I20" s="47"/>
      <c r="J20" s="28"/>
      <c r="K20" s="29"/>
      <c r="M20" s="34"/>
      <c r="N20" s="48"/>
      <c r="O20" s="41"/>
    </row>
    <row r="21" spans="1:17" s="24" customFormat="1" ht="15.75" x14ac:dyDescent="0.25">
      <c r="A21" s="27">
        <v>53</v>
      </c>
      <c r="B21" s="21"/>
      <c r="C21" s="21" t="s">
        <v>21</v>
      </c>
      <c r="D21" s="21"/>
      <c r="E21" s="32" t="s">
        <v>19</v>
      </c>
      <c r="F21" s="21"/>
      <c r="G21" s="46">
        <v>0</v>
      </c>
      <c r="H21" s="28"/>
      <c r="I21" s="47"/>
      <c r="J21" s="28"/>
      <c r="K21" s="29"/>
      <c r="M21" s="34"/>
      <c r="N21" s="48"/>
      <c r="O21" s="41"/>
    </row>
    <row r="22" spans="1:17" s="24" customFormat="1" ht="15.75" x14ac:dyDescent="0.25">
      <c r="A22" s="27">
        <v>70</v>
      </c>
      <c r="B22" s="21"/>
      <c r="C22" s="21" t="s">
        <v>22</v>
      </c>
      <c r="D22" s="21"/>
      <c r="E22" s="32" t="s">
        <v>23</v>
      </c>
      <c r="F22" s="21"/>
      <c r="G22" s="46">
        <v>1365117.32</v>
      </c>
      <c r="H22" s="28"/>
      <c r="I22" s="47"/>
      <c r="J22" s="28"/>
      <c r="K22" s="29"/>
      <c r="M22" s="34"/>
      <c r="N22" s="48"/>
      <c r="O22" s="41"/>
    </row>
    <row r="23" spans="1:17" s="24" customFormat="1" ht="15.75" x14ac:dyDescent="0.25">
      <c r="A23" s="27">
        <v>72</v>
      </c>
      <c r="B23" s="21"/>
      <c r="C23" s="21" t="s">
        <v>24</v>
      </c>
      <c r="D23" s="21"/>
      <c r="E23" s="32" t="s">
        <v>16</v>
      </c>
      <c r="F23" s="21"/>
      <c r="G23" s="46">
        <v>0</v>
      </c>
      <c r="H23" s="28"/>
      <c r="I23" s="47"/>
      <c r="J23" s="28"/>
      <c r="K23" s="29"/>
      <c r="M23" s="34"/>
      <c r="N23" s="48"/>
      <c r="O23" s="41"/>
    </row>
    <row r="24" spans="1:17" s="24" customFormat="1" ht="30" x14ac:dyDescent="0.25">
      <c r="A24" s="27">
        <v>101</v>
      </c>
      <c r="B24" s="21"/>
      <c r="C24" s="49" t="s">
        <v>25</v>
      </c>
      <c r="D24" s="21"/>
      <c r="E24" s="32" t="s">
        <v>26</v>
      </c>
      <c r="F24" s="21"/>
      <c r="G24" s="46">
        <v>40838.300000000003</v>
      </c>
      <c r="H24" s="28"/>
      <c r="I24" s="47"/>
      <c r="J24" s="28"/>
      <c r="K24" s="29"/>
      <c r="M24" s="34"/>
      <c r="N24" s="48"/>
      <c r="O24" s="41"/>
    </row>
    <row r="25" spans="1:17" s="24" customFormat="1" ht="30.75" x14ac:dyDescent="0.25">
      <c r="A25" s="27">
        <v>102</v>
      </c>
      <c r="B25" s="21"/>
      <c r="C25" s="50" t="s">
        <v>27</v>
      </c>
      <c r="D25" s="21"/>
      <c r="E25" s="32" t="s">
        <v>26</v>
      </c>
      <c r="F25" s="21"/>
      <c r="G25" s="46">
        <v>0</v>
      </c>
      <c r="H25" s="28"/>
      <c r="I25" s="47"/>
      <c r="J25" s="28"/>
      <c r="K25" s="29"/>
      <c r="M25" s="34"/>
      <c r="N25" s="48"/>
      <c r="O25" s="41"/>
    </row>
    <row r="26" spans="1:17" s="24" customFormat="1" ht="30.75" x14ac:dyDescent="0.25">
      <c r="A26" s="27">
        <v>103</v>
      </c>
      <c r="B26" s="21"/>
      <c r="C26" s="50" t="s">
        <v>28</v>
      </c>
      <c r="D26" s="21"/>
      <c r="E26" s="32" t="s">
        <v>26</v>
      </c>
      <c r="F26" s="21"/>
      <c r="G26" s="46">
        <v>0</v>
      </c>
      <c r="H26" s="28"/>
      <c r="I26" s="47"/>
      <c r="J26" s="28"/>
      <c r="K26" s="29"/>
      <c r="M26" s="34"/>
      <c r="N26" s="48"/>
      <c r="O26" s="41"/>
    </row>
    <row r="27" spans="1:17" s="24" customFormat="1" ht="30.75" x14ac:dyDescent="0.25">
      <c r="A27" s="27">
        <v>104</v>
      </c>
      <c r="B27" s="21"/>
      <c r="C27" s="50" t="s">
        <v>29</v>
      </c>
      <c r="D27" s="21"/>
      <c r="E27" s="32" t="s">
        <v>26</v>
      </c>
      <c r="F27" s="21"/>
      <c r="G27" s="46">
        <v>0</v>
      </c>
      <c r="H27" s="28"/>
      <c r="I27" s="47"/>
      <c r="J27" s="28"/>
      <c r="K27" s="29"/>
      <c r="M27" s="34"/>
      <c r="N27" s="48"/>
      <c r="O27" s="41"/>
    </row>
    <row r="28" spans="1:17" s="24" customFormat="1" ht="30.75" x14ac:dyDescent="0.25">
      <c r="A28" s="27">
        <v>105</v>
      </c>
      <c r="B28" s="21"/>
      <c r="C28" s="50" t="s">
        <v>30</v>
      </c>
      <c r="D28" s="21"/>
      <c r="E28" s="32" t="s">
        <v>26</v>
      </c>
      <c r="F28" s="21"/>
      <c r="G28" s="46">
        <v>124779.19</v>
      </c>
      <c r="H28" s="28"/>
      <c r="I28" s="47"/>
      <c r="J28" s="28"/>
      <c r="K28" s="29"/>
      <c r="M28" s="34"/>
      <c r="N28" s="48"/>
      <c r="O28" s="41"/>
    </row>
    <row r="29" spans="1:17" s="24" customFormat="1" ht="15.75" x14ac:dyDescent="0.25">
      <c r="A29" s="27">
        <v>106</v>
      </c>
      <c r="B29" s="21"/>
      <c r="C29" s="21" t="s">
        <v>31</v>
      </c>
      <c r="D29" s="21"/>
      <c r="E29" s="32" t="s">
        <v>26</v>
      </c>
      <c r="F29" s="21"/>
      <c r="G29" s="46">
        <v>61064.81</v>
      </c>
      <c r="H29" s="28"/>
      <c r="I29" s="47"/>
      <c r="J29" s="28"/>
      <c r="K29" s="29"/>
      <c r="M29" s="34"/>
      <c r="N29" s="48"/>
      <c r="O29" s="41"/>
    </row>
    <row r="30" spans="1:17" s="25" customFormat="1" ht="30.75" x14ac:dyDescent="0.25">
      <c r="A30" s="27">
        <v>107</v>
      </c>
      <c r="B30" s="21"/>
      <c r="C30" s="50" t="s">
        <v>32</v>
      </c>
      <c r="D30" s="21"/>
      <c r="E30" s="22" t="s">
        <v>26</v>
      </c>
      <c r="F30" s="21"/>
      <c r="G30" s="46">
        <v>0</v>
      </c>
      <c r="H30" s="28"/>
      <c r="I30" s="47"/>
      <c r="J30" s="28"/>
      <c r="K30" s="29"/>
      <c r="L30" s="24"/>
      <c r="M30" s="34"/>
      <c r="N30" s="48"/>
      <c r="O30" s="41"/>
      <c r="P30" s="24"/>
      <c r="Q30" s="24"/>
    </row>
    <row r="31" spans="1:17" s="24" customFormat="1" ht="15.75" x14ac:dyDescent="0.25">
      <c r="A31" s="27">
        <v>108</v>
      </c>
      <c r="B31" s="21"/>
      <c r="C31" s="21" t="s">
        <v>33</v>
      </c>
      <c r="D31" s="21"/>
      <c r="E31" s="22" t="s">
        <v>26</v>
      </c>
      <c r="F31" s="21"/>
      <c r="G31" s="46">
        <v>0</v>
      </c>
      <c r="H31" s="28"/>
      <c r="I31" s="47"/>
      <c r="J31" s="28"/>
      <c r="K31" s="29"/>
      <c r="M31" s="34"/>
      <c r="N31" s="48"/>
      <c r="O31" s="41"/>
    </row>
    <row r="32" spans="1:17" s="24" customFormat="1" ht="30.75" x14ac:dyDescent="0.25">
      <c r="A32" s="27">
        <v>109</v>
      </c>
      <c r="B32" s="21"/>
      <c r="C32" s="50" t="s">
        <v>34</v>
      </c>
      <c r="D32" s="21"/>
      <c r="E32" s="22" t="s">
        <v>26</v>
      </c>
      <c r="F32" s="21"/>
      <c r="G32" s="46">
        <v>0</v>
      </c>
      <c r="H32" s="28"/>
      <c r="I32" s="47"/>
      <c r="J32" s="28"/>
      <c r="K32" s="29"/>
      <c r="M32" s="34"/>
      <c r="N32" s="48"/>
      <c r="O32" s="41"/>
    </row>
    <row r="33" spans="1:15" s="24" customFormat="1" ht="15.75" x14ac:dyDescent="0.25">
      <c r="A33" s="27">
        <v>110</v>
      </c>
      <c r="B33" s="21"/>
      <c r="C33" s="21" t="s">
        <v>35</v>
      </c>
      <c r="D33" s="21"/>
      <c r="E33" s="22" t="s">
        <v>26</v>
      </c>
      <c r="F33" s="21"/>
      <c r="G33" s="46">
        <v>0</v>
      </c>
      <c r="H33" s="28"/>
      <c r="I33" s="47"/>
      <c r="J33" s="28"/>
      <c r="K33" s="29"/>
      <c r="M33" s="34"/>
      <c r="N33" s="48"/>
      <c r="O33" s="41"/>
    </row>
    <row r="34" spans="1:15" s="24" customFormat="1" ht="15.75" x14ac:dyDescent="0.25">
      <c r="A34" s="27">
        <v>112</v>
      </c>
      <c r="B34" s="21"/>
      <c r="C34" s="21" t="s">
        <v>36</v>
      </c>
      <c r="D34" s="21"/>
      <c r="E34" s="32" t="s">
        <v>16</v>
      </c>
      <c r="F34" s="21"/>
      <c r="G34" s="46">
        <v>1835191.48</v>
      </c>
      <c r="H34" s="28"/>
      <c r="I34" s="47"/>
      <c r="J34" s="28"/>
      <c r="K34" s="29"/>
      <c r="M34" s="34"/>
      <c r="N34" s="48"/>
      <c r="O34" s="41"/>
    </row>
    <row r="35" spans="1:15" s="24" customFormat="1" ht="15.75" x14ac:dyDescent="0.25">
      <c r="A35" s="27">
        <v>114</v>
      </c>
      <c r="B35" s="21"/>
      <c r="C35" s="50" t="s">
        <v>37</v>
      </c>
      <c r="D35" s="21"/>
      <c r="E35" s="32" t="s">
        <v>19</v>
      </c>
      <c r="F35" s="21"/>
      <c r="G35" s="46">
        <v>0</v>
      </c>
      <c r="H35" s="28"/>
      <c r="I35" s="47"/>
      <c r="J35" s="28"/>
      <c r="K35" s="29"/>
      <c r="M35" s="34"/>
      <c r="N35" s="48"/>
      <c r="O35" s="41"/>
    </row>
    <row r="36" spans="1:15" s="24" customFormat="1" ht="15.75" x14ac:dyDescent="0.25">
      <c r="A36" s="27">
        <v>115</v>
      </c>
      <c r="B36" s="21"/>
      <c r="C36" s="21" t="s">
        <v>38</v>
      </c>
      <c r="D36" s="21"/>
      <c r="E36" s="32" t="s">
        <v>16</v>
      </c>
      <c r="F36" s="21"/>
      <c r="G36" s="46">
        <v>396432.56</v>
      </c>
      <c r="H36" s="28"/>
      <c r="I36" s="47"/>
      <c r="J36" s="28"/>
      <c r="K36" s="29"/>
      <c r="M36" s="34"/>
      <c r="N36" s="48"/>
      <c r="O36" s="41"/>
    </row>
    <row r="37" spans="1:15" s="24" customFormat="1" ht="30" x14ac:dyDescent="0.25">
      <c r="A37" s="27">
        <v>117</v>
      </c>
      <c r="B37" s="21"/>
      <c r="C37" s="51" t="s">
        <v>39</v>
      </c>
      <c r="D37" s="21"/>
      <c r="E37" s="22" t="s">
        <v>26</v>
      </c>
      <c r="F37" s="52"/>
      <c r="G37" s="46">
        <v>0</v>
      </c>
      <c r="H37" s="28"/>
      <c r="I37" s="47"/>
      <c r="J37" s="28"/>
      <c r="K37" s="29"/>
      <c r="M37" s="34"/>
      <c r="N37" s="48"/>
      <c r="O37" s="41"/>
    </row>
    <row r="38" spans="1:15" s="24" customFormat="1" ht="15.75" x14ac:dyDescent="0.25">
      <c r="A38" s="27">
        <v>119</v>
      </c>
      <c r="B38" s="21"/>
      <c r="C38" s="21" t="s">
        <v>40</v>
      </c>
      <c r="D38" s="21"/>
      <c r="E38" s="22" t="s">
        <v>26</v>
      </c>
      <c r="F38" s="21"/>
      <c r="G38" s="46">
        <v>0</v>
      </c>
      <c r="H38" s="28"/>
      <c r="I38" s="47"/>
      <c r="J38" s="28"/>
      <c r="K38" s="29"/>
      <c r="M38" s="34"/>
      <c r="N38" s="48"/>
      <c r="O38" s="41"/>
    </row>
    <row r="39" spans="1:15" s="24" customFormat="1" ht="15.75" x14ac:dyDescent="0.25">
      <c r="A39" s="27">
        <v>121</v>
      </c>
      <c r="B39" s="21"/>
      <c r="C39" s="51" t="s">
        <v>41</v>
      </c>
      <c r="D39" s="21"/>
      <c r="E39" s="32" t="s">
        <v>16</v>
      </c>
      <c r="F39" s="21"/>
      <c r="G39" s="46">
        <v>75828.289999999994</v>
      </c>
      <c r="H39" s="28"/>
      <c r="I39" s="47"/>
      <c r="J39" s="28"/>
      <c r="K39" s="29"/>
      <c r="M39" s="34"/>
      <c r="N39" s="48"/>
      <c r="O39" s="41"/>
    </row>
    <row r="40" spans="1:15" s="24" customFormat="1" ht="30.75" x14ac:dyDescent="0.25">
      <c r="A40" s="27">
        <v>122</v>
      </c>
      <c r="B40" s="21"/>
      <c r="C40" s="50" t="s">
        <v>42</v>
      </c>
      <c r="D40" s="21"/>
      <c r="E40" s="22" t="s">
        <v>19</v>
      </c>
      <c r="F40" s="21"/>
      <c r="G40" s="46">
        <v>0</v>
      </c>
      <c r="H40" s="28"/>
      <c r="I40" s="47"/>
      <c r="J40" s="28"/>
      <c r="K40" s="29"/>
      <c r="M40" s="34"/>
      <c r="N40" s="48"/>
      <c r="O40" s="41"/>
    </row>
    <row r="41" spans="1:15" s="24" customFormat="1" ht="15.75" x14ac:dyDescent="0.25">
      <c r="A41" s="27">
        <v>151</v>
      </c>
      <c r="B41" s="21"/>
      <c r="C41" s="50" t="s">
        <v>43</v>
      </c>
      <c r="D41" s="21"/>
      <c r="E41" s="22" t="s">
        <v>44</v>
      </c>
      <c r="F41" s="21"/>
      <c r="G41" s="46">
        <v>0</v>
      </c>
      <c r="H41" s="28"/>
      <c r="I41" s="47"/>
      <c r="J41" s="28"/>
      <c r="K41" s="29"/>
      <c r="M41" s="34"/>
      <c r="N41" s="48"/>
      <c r="O41" s="41"/>
    </row>
    <row r="42" spans="1:15" s="24" customFormat="1" ht="15.75" x14ac:dyDescent="0.25">
      <c r="A42" s="27">
        <v>194</v>
      </c>
      <c r="B42" s="21"/>
      <c r="C42" s="49" t="s">
        <v>45</v>
      </c>
      <c r="D42" s="21"/>
      <c r="E42" s="32" t="s">
        <v>46</v>
      </c>
      <c r="F42" s="21"/>
      <c r="G42" s="46">
        <v>232193.22</v>
      </c>
      <c r="H42" s="28"/>
      <c r="I42" s="47"/>
      <c r="J42" s="28"/>
      <c r="K42" s="29"/>
      <c r="M42" s="34"/>
      <c r="N42" s="48"/>
      <c r="O42" s="41"/>
    </row>
    <row r="43" spans="1:15" s="24" customFormat="1" ht="15.75" x14ac:dyDescent="0.25">
      <c r="A43" s="27">
        <v>198</v>
      </c>
      <c r="B43" s="21"/>
      <c r="C43" s="21" t="s">
        <v>47</v>
      </c>
      <c r="D43" s="21"/>
      <c r="E43" s="32" t="s">
        <v>16</v>
      </c>
      <c r="F43" s="21"/>
      <c r="G43" s="46">
        <v>0</v>
      </c>
      <c r="H43" s="28"/>
      <c r="I43" s="47"/>
      <c r="J43" s="28"/>
      <c r="K43" s="29"/>
      <c r="M43" s="34"/>
      <c r="N43" s="48"/>
      <c r="O43" s="41"/>
    </row>
    <row r="44" spans="1:15" s="24" customFormat="1" ht="15.75" x14ac:dyDescent="0.25">
      <c r="A44" s="27">
        <v>199</v>
      </c>
      <c r="B44" s="21"/>
      <c r="C44" s="53" t="s">
        <v>48</v>
      </c>
      <c r="D44" s="21"/>
      <c r="E44" s="22" t="s">
        <v>44</v>
      </c>
      <c r="F44" s="21"/>
      <c r="G44" s="46">
        <v>2964673.39</v>
      </c>
      <c r="H44" s="28"/>
      <c r="I44" s="47"/>
      <c r="J44" s="28"/>
      <c r="K44" s="29"/>
      <c r="M44" s="34"/>
      <c r="N44" s="48"/>
      <c r="O44" s="41"/>
    </row>
    <row r="45" spans="1:15" s="24" customFormat="1" ht="15.75" x14ac:dyDescent="0.25">
      <c r="A45" s="27">
        <v>201</v>
      </c>
      <c r="B45" s="21"/>
      <c r="C45" s="21" t="s">
        <v>49</v>
      </c>
      <c r="D45" s="21"/>
      <c r="E45" s="32" t="s">
        <v>46</v>
      </c>
      <c r="F45" s="21"/>
      <c r="G45" s="46">
        <v>1563803.12</v>
      </c>
      <c r="H45" s="28"/>
      <c r="I45" s="47"/>
      <c r="J45" s="28"/>
      <c r="K45" s="29"/>
      <c r="M45" s="34"/>
      <c r="N45" s="48"/>
      <c r="O45" s="41"/>
    </row>
    <row r="46" spans="1:15" s="24" customFormat="1" ht="15.75" x14ac:dyDescent="0.25">
      <c r="A46" s="27">
        <v>202</v>
      </c>
      <c r="B46" s="21"/>
      <c r="C46" s="21" t="s">
        <v>50</v>
      </c>
      <c r="D46" s="21"/>
      <c r="E46" s="32" t="s">
        <v>46</v>
      </c>
      <c r="F46" s="21"/>
      <c r="G46" s="46">
        <v>972.29</v>
      </c>
      <c r="H46" s="28"/>
      <c r="I46" s="47"/>
      <c r="J46" s="28"/>
      <c r="K46" s="29"/>
      <c r="M46" s="34"/>
      <c r="N46" s="48"/>
      <c r="O46" s="41"/>
    </row>
    <row r="47" spans="1:15" s="24" customFormat="1" ht="35.25" customHeight="1" x14ac:dyDescent="0.2">
      <c r="A47" s="27">
        <v>204</v>
      </c>
      <c r="B47" s="21"/>
      <c r="C47" s="49" t="s">
        <v>51</v>
      </c>
      <c r="D47" s="21"/>
      <c r="E47" s="32" t="s">
        <v>46</v>
      </c>
      <c r="F47" s="21"/>
      <c r="G47" s="46">
        <v>0</v>
      </c>
      <c r="H47" s="28"/>
      <c r="J47" s="41"/>
      <c r="K47" s="54"/>
      <c r="M47" s="34"/>
      <c r="N47" s="48"/>
      <c r="O47" s="41"/>
    </row>
    <row r="48" spans="1:15" s="24" customFormat="1" ht="35.25" customHeight="1" x14ac:dyDescent="0.2">
      <c r="A48" s="27">
        <v>206</v>
      </c>
      <c r="B48" s="21"/>
      <c r="C48" s="49" t="s">
        <v>52</v>
      </c>
      <c r="D48" s="21"/>
      <c r="E48" s="32" t="s">
        <v>16</v>
      </c>
      <c r="F48" s="21"/>
      <c r="G48" s="46">
        <v>5226442.71</v>
      </c>
      <c r="H48" s="28"/>
      <c r="J48" s="41"/>
      <c r="K48" s="54"/>
      <c r="M48" s="34"/>
      <c r="N48" s="48"/>
      <c r="O48" s="41"/>
    </row>
    <row r="49" spans="1:18" s="24" customFormat="1" ht="15" x14ac:dyDescent="0.2">
      <c r="A49" s="27">
        <v>207</v>
      </c>
      <c r="B49" s="21"/>
      <c r="C49" s="50" t="s">
        <v>53</v>
      </c>
      <c r="D49" s="21"/>
      <c r="E49" s="32" t="s">
        <v>46</v>
      </c>
      <c r="F49" s="21"/>
      <c r="G49" s="46">
        <v>5613.98</v>
      </c>
      <c r="H49" s="28"/>
      <c r="J49" s="41"/>
      <c r="K49" s="54"/>
      <c r="M49" s="34"/>
      <c r="N49" s="48"/>
      <c r="O49" s="41"/>
    </row>
    <row r="50" spans="1:18" s="24" customFormat="1" ht="15" x14ac:dyDescent="0.2">
      <c r="A50" s="27">
        <v>208</v>
      </c>
      <c r="B50" s="21"/>
      <c r="C50" s="50" t="s">
        <v>54</v>
      </c>
      <c r="D50" s="21"/>
      <c r="E50" s="55" t="s">
        <v>55</v>
      </c>
      <c r="F50" s="21"/>
      <c r="G50" s="46">
        <v>2047335.4</v>
      </c>
      <c r="H50" s="28"/>
      <c r="J50" s="41"/>
      <c r="K50" s="54"/>
      <c r="M50" s="34"/>
      <c r="N50" s="48"/>
      <c r="O50" s="41"/>
    </row>
    <row r="51" spans="1:18" s="24" customFormat="1" ht="15" x14ac:dyDescent="0.2">
      <c r="A51" s="27">
        <v>300</v>
      </c>
      <c r="B51" s="21"/>
      <c r="C51" s="50" t="s">
        <v>56</v>
      </c>
      <c r="D51" s="21"/>
      <c r="E51" s="56"/>
      <c r="F51" s="21"/>
      <c r="G51" s="46">
        <v>200817</v>
      </c>
      <c r="H51" s="28"/>
      <c r="J51" s="41"/>
      <c r="K51" s="54"/>
      <c r="M51" s="34"/>
      <c r="N51" s="48"/>
      <c r="O51" s="41"/>
    </row>
    <row r="52" spans="1:18" s="24" customFormat="1" ht="15" x14ac:dyDescent="0.2">
      <c r="A52" s="27">
        <v>301</v>
      </c>
      <c r="B52" s="21"/>
      <c r="C52" s="50" t="s">
        <v>57</v>
      </c>
      <c r="D52" s="21"/>
      <c r="E52" s="32" t="s">
        <v>58</v>
      </c>
      <c r="F52" s="21"/>
      <c r="G52" s="46">
        <v>0</v>
      </c>
      <c r="H52" s="28"/>
      <c r="J52" s="41"/>
      <c r="K52" s="54"/>
      <c r="M52" s="34"/>
      <c r="N52" s="48"/>
      <c r="O52" s="41"/>
    </row>
    <row r="53" spans="1:18" s="24" customFormat="1" ht="15" x14ac:dyDescent="0.2">
      <c r="A53" s="27">
        <v>302</v>
      </c>
      <c r="B53" s="21"/>
      <c r="C53" s="50" t="s">
        <v>59</v>
      </c>
      <c r="D53" s="21"/>
      <c r="E53" s="32" t="s">
        <v>58</v>
      </c>
      <c r="F53" s="21"/>
      <c r="G53" s="46">
        <v>0</v>
      </c>
      <c r="H53" s="28"/>
      <c r="J53" s="41"/>
      <c r="K53" s="54"/>
      <c r="M53" s="34"/>
      <c r="N53" s="48"/>
      <c r="O53" s="41"/>
    </row>
    <row r="54" spans="1:18" s="24" customFormat="1" ht="15" x14ac:dyDescent="0.2">
      <c r="A54" s="27">
        <v>303</v>
      </c>
      <c r="B54" s="21"/>
      <c r="C54" s="50" t="s">
        <v>60</v>
      </c>
      <c r="D54" s="21"/>
      <c r="E54" s="32" t="s">
        <v>58</v>
      </c>
      <c r="F54" s="21"/>
      <c r="G54" s="46">
        <v>0</v>
      </c>
      <c r="H54" s="28"/>
      <c r="J54" s="41"/>
      <c r="K54" s="54"/>
      <c r="M54" s="34"/>
      <c r="N54" s="48"/>
      <c r="O54" s="41"/>
    </row>
    <row r="55" spans="1:18" s="24" customFormat="1" ht="15" x14ac:dyDescent="0.2">
      <c r="A55" s="27">
        <v>304</v>
      </c>
      <c r="B55" s="21"/>
      <c r="C55" s="50" t="s">
        <v>61</v>
      </c>
      <c r="D55" s="21"/>
      <c r="E55" s="32"/>
      <c r="F55" s="21"/>
      <c r="G55" s="46">
        <v>169049.03</v>
      </c>
      <c r="H55" s="28"/>
      <c r="J55" s="41"/>
      <c r="K55" s="54"/>
      <c r="M55" s="34"/>
      <c r="N55" s="48"/>
      <c r="O55" s="41"/>
    </row>
    <row r="56" spans="1:18" s="24" customFormat="1" ht="30" x14ac:dyDescent="0.2">
      <c r="A56" s="27">
        <v>305</v>
      </c>
      <c r="B56" s="21"/>
      <c r="C56" s="50" t="s">
        <v>62</v>
      </c>
      <c r="D56" s="21"/>
      <c r="E56" s="22" t="s">
        <v>44</v>
      </c>
      <c r="F56" s="21"/>
      <c r="G56" s="46">
        <v>0</v>
      </c>
      <c r="H56" s="28"/>
      <c r="J56" s="41"/>
      <c r="K56" s="54"/>
      <c r="M56" s="34"/>
      <c r="N56" s="48"/>
      <c r="O56" s="41"/>
    </row>
    <row r="57" spans="1:18" s="24" customFormat="1" ht="30" x14ac:dyDescent="0.2">
      <c r="A57" s="27">
        <v>306</v>
      </c>
      <c r="B57" s="21"/>
      <c r="C57" s="50" t="s">
        <v>63</v>
      </c>
      <c r="D57" s="21"/>
      <c r="E57" s="22" t="s">
        <v>44</v>
      </c>
      <c r="F57" s="21"/>
      <c r="G57" s="46">
        <v>420.27</v>
      </c>
      <c r="H57" s="28"/>
      <c r="J57" s="41"/>
      <c r="K57" s="54"/>
      <c r="M57" s="34"/>
      <c r="N57" s="48"/>
      <c r="O57" s="41"/>
    </row>
    <row r="58" spans="1:18" s="24" customFormat="1" ht="15" x14ac:dyDescent="0.2">
      <c r="A58" s="27">
        <v>666</v>
      </c>
      <c r="B58" s="21"/>
      <c r="C58" s="21" t="s">
        <v>64</v>
      </c>
      <c r="D58" s="21"/>
      <c r="E58" s="32" t="s">
        <v>16</v>
      </c>
      <c r="F58" s="21"/>
      <c r="G58" s="46">
        <v>16104.57</v>
      </c>
      <c r="H58" s="28"/>
      <c r="J58" s="41"/>
      <c r="K58" s="54"/>
      <c r="M58" s="34"/>
      <c r="N58" s="48"/>
      <c r="O58" s="28"/>
      <c r="P58" s="44"/>
    </row>
    <row r="59" spans="1:18" s="24" customFormat="1" ht="30" customHeight="1" x14ac:dyDescent="0.25">
      <c r="A59" s="27"/>
      <c r="B59" s="21"/>
      <c r="C59" s="57"/>
      <c r="D59" s="21"/>
      <c r="E59" s="22"/>
      <c r="F59" s="21"/>
      <c r="G59" s="41"/>
      <c r="H59" s="28"/>
      <c r="I59" s="40">
        <f>SUM(G17:G58)</f>
        <v>39874936.630000003</v>
      </c>
      <c r="J59" s="58"/>
      <c r="K59" s="59"/>
      <c r="M59" s="25"/>
      <c r="O59" s="28"/>
    </row>
    <row r="60" spans="1:18" s="24" customFormat="1" ht="21.75" customHeight="1" x14ac:dyDescent="0.2">
      <c r="A60" s="27"/>
      <c r="B60" s="21"/>
      <c r="C60" s="60" t="s">
        <v>65</v>
      </c>
      <c r="D60" s="21"/>
      <c r="E60" s="22"/>
      <c r="F60" s="21"/>
      <c r="G60" s="28"/>
      <c r="H60" s="28"/>
      <c r="I60" s="58"/>
      <c r="J60" s="58"/>
      <c r="K60" s="61"/>
      <c r="M60" s="28"/>
      <c r="N60" s="48"/>
      <c r="O60" s="41"/>
    </row>
    <row r="61" spans="1:18" s="25" customFormat="1" ht="17.25" customHeight="1" x14ac:dyDescent="0.2">
      <c r="A61" s="27"/>
      <c r="B61" s="21"/>
      <c r="C61" s="31"/>
      <c r="D61" s="21"/>
      <c r="E61" s="22"/>
      <c r="F61" s="21"/>
      <c r="G61" s="28"/>
      <c r="H61" s="28"/>
      <c r="I61" s="62"/>
      <c r="J61" s="62"/>
      <c r="K61" s="63">
        <f>I87+I111</f>
        <v>23850640.740000002</v>
      </c>
      <c r="L61" s="24"/>
      <c r="M61" s="28"/>
      <c r="N61" s="41"/>
      <c r="O61" s="41"/>
      <c r="P61" s="41"/>
    </row>
    <row r="62" spans="1:18" s="37" customFormat="1" ht="15" x14ac:dyDescent="0.2">
      <c r="A62" s="30">
        <v>53</v>
      </c>
      <c r="B62" s="31"/>
      <c r="C62" s="31" t="s">
        <v>66</v>
      </c>
      <c r="D62" s="31"/>
      <c r="E62" s="32" t="s">
        <v>19</v>
      </c>
      <c r="F62" s="31"/>
      <c r="G62" s="46">
        <v>0</v>
      </c>
      <c r="H62" s="34"/>
      <c r="I62" s="34"/>
      <c r="J62" s="34"/>
      <c r="K62" s="35"/>
      <c r="L62" s="36"/>
      <c r="M62" s="64"/>
      <c r="N62" s="38"/>
      <c r="O62" s="31"/>
      <c r="P62" s="65"/>
      <c r="Q62" s="66"/>
      <c r="R62" s="38"/>
    </row>
    <row r="63" spans="1:18" s="37" customFormat="1" ht="15" x14ac:dyDescent="0.2">
      <c r="A63" s="30">
        <v>40</v>
      </c>
      <c r="B63" s="31"/>
      <c r="C63" s="31" t="s">
        <v>67</v>
      </c>
      <c r="D63" s="31"/>
      <c r="E63" s="32" t="s">
        <v>19</v>
      </c>
      <c r="F63" s="31"/>
      <c r="G63" s="46">
        <v>0</v>
      </c>
      <c r="H63" s="34"/>
      <c r="I63" s="34"/>
      <c r="J63" s="34"/>
      <c r="K63" s="35"/>
      <c r="L63" s="36"/>
      <c r="M63" s="64"/>
      <c r="N63" s="38"/>
      <c r="O63" s="31"/>
      <c r="P63" s="65"/>
      <c r="Q63" s="66"/>
      <c r="R63" s="38"/>
    </row>
    <row r="64" spans="1:18" s="37" customFormat="1" ht="21.75" customHeight="1" x14ac:dyDescent="0.2">
      <c r="A64" s="30">
        <v>70</v>
      </c>
      <c r="B64" s="31"/>
      <c r="C64" s="31" t="s">
        <v>68</v>
      </c>
      <c r="D64" s="31"/>
      <c r="E64" s="32" t="s">
        <v>16</v>
      </c>
      <c r="F64" s="31"/>
      <c r="G64" s="46">
        <v>4175482.13</v>
      </c>
      <c r="H64" s="34"/>
      <c r="I64" s="34"/>
      <c r="J64" s="34"/>
      <c r="K64" s="35"/>
      <c r="L64" s="36"/>
      <c r="M64" s="64"/>
      <c r="N64" s="38"/>
      <c r="O64" s="31"/>
      <c r="P64" s="65"/>
      <c r="Q64" s="66"/>
      <c r="R64" s="38"/>
    </row>
    <row r="65" spans="1:19" s="37" customFormat="1" ht="18" customHeight="1" x14ac:dyDescent="0.2">
      <c r="A65" s="30">
        <v>101</v>
      </c>
      <c r="B65" s="31"/>
      <c r="C65" s="31" t="s">
        <v>69</v>
      </c>
      <c r="D65" s="31"/>
      <c r="E65" s="32" t="s">
        <v>26</v>
      </c>
      <c r="F65" s="31"/>
      <c r="G65" s="46">
        <v>919255.47</v>
      </c>
      <c r="H65" s="34"/>
      <c r="I65" s="34"/>
      <c r="J65" s="34"/>
      <c r="K65" s="35"/>
      <c r="L65" s="36"/>
      <c r="M65" s="64"/>
      <c r="N65" s="38"/>
      <c r="O65" s="31"/>
      <c r="P65" s="65"/>
      <c r="Q65" s="31"/>
      <c r="R65" s="38"/>
    </row>
    <row r="66" spans="1:19" s="37" customFormat="1" ht="19.5" customHeight="1" x14ac:dyDescent="0.2">
      <c r="A66" s="30">
        <v>103</v>
      </c>
      <c r="B66" s="31"/>
      <c r="C66" s="31" t="s">
        <v>70</v>
      </c>
      <c r="D66" s="31"/>
      <c r="E66" s="32" t="s">
        <v>26</v>
      </c>
      <c r="F66" s="31"/>
      <c r="G66" s="46">
        <v>0</v>
      </c>
      <c r="H66" s="34"/>
      <c r="I66" s="34"/>
      <c r="J66" s="34"/>
      <c r="K66" s="35"/>
      <c r="L66" s="36"/>
      <c r="M66" s="64"/>
      <c r="N66" s="38"/>
      <c r="O66" s="31"/>
      <c r="P66" s="65"/>
      <c r="Q66" s="31"/>
      <c r="R66" s="38"/>
    </row>
    <row r="67" spans="1:19" s="37" customFormat="1" ht="19.5" hidden="1" customHeight="1" x14ac:dyDescent="0.2">
      <c r="A67" s="30">
        <v>104</v>
      </c>
      <c r="B67" s="31"/>
      <c r="C67" s="31" t="s">
        <v>71</v>
      </c>
      <c r="D67" s="31"/>
      <c r="E67" s="32" t="s">
        <v>26</v>
      </c>
      <c r="F67" s="31"/>
      <c r="G67" s="46"/>
      <c r="H67" s="34"/>
      <c r="I67" s="34"/>
      <c r="J67" s="34"/>
      <c r="K67" s="35"/>
      <c r="L67" s="36"/>
      <c r="M67" s="64"/>
      <c r="N67" s="38"/>
      <c r="O67" s="31"/>
      <c r="P67" s="65"/>
      <c r="Q67" s="31"/>
      <c r="R67" s="38"/>
    </row>
    <row r="68" spans="1:19" s="37" customFormat="1" ht="19.5" customHeight="1" x14ac:dyDescent="0.2">
      <c r="A68" s="30">
        <v>105</v>
      </c>
      <c r="B68" s="31"/>
      <c r="C68" s="31" t="s">
        <v>72</v>
      </c>
      <c r="D68" s="31"/>
      <c r="E68" s="32" t="s">
        <v>26</v>
      </c>
      <c r="F68" s="31"/>
      <c r="G68" s="46">
        <v>2449789</v>
      </c>
      <c r="H68" s="34"/>
      <c r="I68" s="34"/>
      <c r="J68" s="34"/>
      <c r="K68" s="35"/>
      <c r="L68" s="36"/>
      <c r="M68" s="64"/>
      <c r="N68" s="38"/>
      <c r="O68" s="31"/>
      <c r="P68" s="65"/>
      <c r="Q68" s="31"/>
      <c r="R68" s="38"/>
      <c r="S68" s="67"/>
    </row>
    <row r="69" spans="1:19" s="37" customFormat="1" ht="18" customHeight="1" x14ac:dyDescent="0.2">
      <c r="A69" s="30">
        <v>106</v>
      </c>
      <c r="B69" s="31"/>
      <c r="C69" s="31" t="s">
        <v>73</v>
      </c>
      <c r="D69" s="31"/>
      <c r="E69" s="32" t="s">
        <v>74</v>
      </c>
      <c r="F69" s="31"/>
      <c r="G69" s="46">
        <v>2886485.31</v>
      </c>
      <c r="H69" s="34"/>
      <c r="I69" s="34"/>
      <c r="J69" s="34"/>
      <c r="K69" s="35"/>
      <c r="L69" s="36"/>
      <c r="M69" s="64"/>
      <c r="N69" s="38"/>
      <c r="O69" s="31"/>
      <c r="P69" s="65"/>
      <c r="Q69" s="31"/>
      <c r="R69" s="38"/>
    </row>
    <row r="70" spans="1:19" s="37" customFormat="1" ht="18" hidden="1" customHeight="1" x14ac:dyDescent="0.2">
      <c r="A70" s="30">
        <v>108</v>
      </c>
      <c r="B70" s="31"/>
      <c r="C70" s="31" t="s">
        <v>75</v>
      </c>
      <c r="D70" s="31"/>
      <c r="E70" s="32" t="s">
        <v>19</v>
      </c>
      <c r="F70" s="31"/>
      <c r="G70" s="46"/>
      <c r="H70" s="34"/>
      <c r="I70" s="34"/>
      <c r="J70" s="34"/>
      <c r="K70" s="35"/>
      <c r="L70" s="36"/>
      <c r="M70" s="64"/>
      <c r="N70" s="38"/>
      <c r="O70" s="31"/>
      <c r="P70" s="65"/>
      <c r="Q70" s="31"/>
      <c r="R70" s="38"/>
    </row>
    <row r="71" spans="1:19" s="37" customFormat="1" ht="18" customHeight="1" x14ac:dyDescent="0.2">
      <c r="A71" s="30">
        <v>110</v>
      </c>
      <c r="B71" s="31"/>
      <c r="C71" s="31" t="s">
        <v>76</v>
      </c>
      <c r="D71" s="31"/>
      <c r="E71" s="32" t="s">
        <v>26</v>
      </c>
      <c r="F71" s="31"/>
      <c r="G71" s="46">
        <v>11369</v>
      </c>
      <c r="H71" s="34"/>
      <c r="I71" s="68"/>
      <c r="J71" s="68"/>
      <c r="K71" s="69"/>
      <c r="L71" s="36"/>
      <c r="M71" s="64"/>
      <c r="N71" s="38"/>
      <c r="O71" s="31"/>
      <c r="P71" s="65"/>
      <c r="Q71" s="31"/>
      <c r="R71" s="38"/>
    </row>
    <row r="72" spans="1:19" s="37" customFormat="1" ht="18.75" customHeight="1" x14ac:dyDescent="0.2">
      <c r="A72" s="30">
        <v>119</v>
      </c>
      <c r="B72" s="31"/>
      <c r="C72" s="31" t="s">
        <v>77</v>
      </c>
      <c r="D72" s="31"/>
      <c r="E72" s="32" t="s">
        <v>26</v>
      </c>
      <c r="F72" s="31"/>
      <c r="G72" s="46">
        <v>306565.88</v>
      </c>
      <c r="H72" s="34"/>
      <c r="I72" s="68"/>
      <c r="J72" s="68"/>
      <c r="K72" s="69"/>
      <c r="L72" s="36"/>
      <c r="M72" s="64"/>
      <c r="N72" s="38"/>
      <c r="O72" s="31"/>
      <c r="P72" s="65"/>
      <c r="Q72" s="31"/>
      <c r="R72" s="38"/>
    </row>
    <row r="73" spans="1:19" s="37" customFormat="1" ht="15" x14ac:dyDescent="0.2">
      <c r="A73" s="30">
        <v>121</v>
      </c>
      <c r="B73" s="31"/>
      <c r="C73" s="31" t="s">
        <v>78</v>
      </c>
      <c r="D73" s="31"/>
      <c r="E73" s="32" t="s">
        <v>44</v>
      </c>
      <c r="F73" s="31"/>
      <c r="G73" s="46">
        <v>16476.990000000002</v>
      </c>
      <c r="H73" s="34"/>
      <c r="I73" s="68"/>
      <c r="J73" s="68"/>
      <c r="K73" s="69"/>
      <c r="L73" s="36"/>
      <c r="M73" s="65"/>
      <c r="N73" s="38"/>
      <c r="O73" s="31"/>
      <c r="P73" s="65"/>
      <c r="Q73" s="31"/>
      <c r="R73" s="38"/>
    </row>
    <row r="74" spans="1:19" s="37" customFormat="1" ht="15" x14ac:dyDescent="0.2">
      <c r="A74" s="30">
        <v>122</v>
      </c>
      <c r="B74" s="31"/>
      <c r="C74" s="31" t="s">
        <v>79</v>
      </c>
      <c r="D74" s="31"/>
      <c r="E74" s="32" t="s">
        <v>44</v>
      </c>
      <c r="F74" s="31"/>
      <c r="G74" s="46">
        <v>0</v>
      </c>
      <c r="H74" s="34"/>
      <c r="I74" s="68"/>
      <c r="J74" s="68"/>
      <c r="K74" s="69"/>
      <c r="L74" s="36"/>
      <c r="M74" s="64"/>
      <c r="N74" s="38"/>
      <c r="O74" s="31"/>
      <c r="P74" s="65"/>
      <c r="Q74" s="31"/>
      <c r="R74" s="38"/>
    </row>
    <row r="75" spans="1:19" s="37" customFormat="1" ht="15" x14ac:dyDescent="0.2">
      <c r="A75" s="30">
        <v>130</v>
      </c>
      <c r="B75" s="31"/>
      <c r="C75" s="31" t="s">
        <v>80</v>
      </c>
      <c r="D75" s="31"/>
      <c r="E75" s="32" t="s">
        <v>81</v>
      </c>
      <c r="F75" s="31"/>
      <c r="G75" s="46">
        <v>0</v>
      </c>
      <c r="H75" s="31"/>
      <c r="I75" s="31"/>
      <c r="J75" s="68"/>
      <c r="K75" s="69"/>
      <c r="L75" s="70"/>
      <c r="M75" s="64"/>
      <c r="N75" s="38"/>
      <c r="O75" s="31"/>
      <c r="P75" s="65"/>
      <c r="Q75" s="31"/>
      <c r="R75" s="38"/>
    </row>
    <row r="76" spans="1:19" s="37" customFormat="1" ht="15" x14ac:dyDescent="0.2">
      <c r="A76" s="30">
        <v>198</v>
      </c>
      <c r="B76" s="31"/>
      <c r="C76" s="31" t="s">
        <v>82</v>
      </c>
      <c r="D76" s="31"/>
      <c r="E76" s="32" t="s">
        <v>44</v>
      </c>
      <c r="F76" s="31"/>
      <c r="G76" s="46">
        <v>0</v>
      </c>
      <c r="H76" s="31"/>
      <c r="I76" s="31"/>
      <c r="J76" s="68"/>
      <c r="K76" s="69"/>
      <c r="L76" s="70"/>
      <c r="M76" s="64"/>
      <c r="N76" s="38"/>
      <c r="O76" s="31"/>
      <c r="P76" s="65"/>
      <c r="Q76" s="31"/>
      <c r="R76" s="38"/>
    </row>
    <row r="77" spans="1:19" s="37" customFormat="1" ht="15" x14ac:dyDescent="0.2">
      <c r="A77" s="30">
        <v>199</v>
      </c>
      <c r="B77" s="34"/>
      <c r="C77" s="31" t="s">
        <v>83</v>
      </c>
      <c r="D77" s="34"/>
      <c r="E77" s="32" t="s">
        <v>44</v>
      </c>
      <c r="F77" s="31"/>
      <c r="G77" s="46">
        <v>0</v>
      </c>
      <c r="H77" s="31"/>
      <c r="J77" s="68"/>
      <c r="K77" s="69"/>
      <c r="L77" s="36"/>
      <c r="M77" s="64"/>
      <c r="N77" s="38"/>
      <c r="O77" s="34"/>
      <c r="P77" s="65"/>
      <c r="Q77" s="66"/>
      <c r="R77" s="38"/>
    </row>
    <row r="78" spans="1:19" s="37" customFormat="1" ht="15" x14ac:dyDescent="0.2">
      <c r="A78" s="30">
        <v>204</v>
      </c>
      <c r="B78" s="34"/>
      <c r="C78" s="31" t="s">
        <v>84</v>
      </c>
      <c r="D78" s="34"/>
      <c r="E78" s="32" t="s">
        <v>46</v>
      </c>
      <c r="F78" s="34"/>
      <c r="G78" s="46">
        <v>148229.28</v>
      </c>
      <c r="H78" s="31"/>
      <c r="J78" s="68"/>
      <c r="K78" s="69"/>
      <c r="L78" s="36"/>
      <c r="M78" s="34"/>
      <c r="N78" s="38"/>
      <c r="P78" s="65"/>
    </row>
    <row r="79" spans="1:19" s="37" customFormat="1" ht="15" x14ac:dyDescent="0.2">
      <c r="A79" s="30">
        <v>206</v>
      </c>
      <c r="B79" s="34"/>
      <c r="C79" s="31" t="s">
        <v>85</v>
      </c>
      <c r="D79" s="34"/>
      <c r="E79" s="32" t="s">
        <v>44</v>
      </c>
      <c r="F79" s="34"/>
      <c r="G79" s="46">
        <v>6551426.3300000001</v>
      </c>
      <c r="H79" s="31"/>
      <c r="J79" s="68"/>
      <c r="K79" s="69"/>
      <c r="L79" s="36"/>
      <c r="M79" s="34"/>
      <c r="N79" s="38"/>
      <c r="P79" s="65"/>
    </row>
    <row r="80" spans="1:19" s="37" customFormat="1" ht="15" x14ac:dyDescent="0.2">
      <c r="A80" s="30">
        <v>208</v>
      </c>
      <c r="B80" s="34"/>
      <c r="C80" s="31" t="s">
        <v>86</v>
      </c>
      <c r="D80" s="34"/>
      <c r="E80" s="32" t="s">
        <v>74</v>
      </c>
      <c r="F80" s="34"/>
      <c r="G80" s="46">
        <v>0</v>
      </c>
      <c r="H80" s="31"/>
      <c r="J80" s="68"/>
      <c r="K80" s="69"/>
      <c r="L80" s="36"/>
      <c r="M80" s="34"/>
      <c r="N80" s="38"/>
      <c r="P80" s="65"/>
    </row>
    <row r="81" spans="1:18" s="37" customFormat="1" ht="15" x14ac:dyDescent="0.2">
      <c r="A81" s="30">
        <v>301</v>
      </c>
      <c r="B81" s="34"/>
      <c r="C81" s="31" t="s">
        <v>87</v>
      </c>
      <c r="D81" s="34"/>
      <c r="E81" s="32" t="s">
        <v>58</v>
      </c>
      <c r="F81" s="34"/>
      <c r="G81" s="46">
        <v>0</v>
      </c>
      <c r="H81" s="31"/>
      <c r="J81" s="68"/>
      <c r="K81" s="69"/>
      <c r="L81" s="36"/>
      <c r="M81" s="34"/>
      <c r="N81" s="38"/>
      <c r="P81" s="65"/>
    </row>
    <row r="82" spans="1:18" s="37" customFormat="1" ht="15" x14ac:dyDescent="0.2">
      <c r="A82" s="30">
        <v>302</v>
      </c>
      <c r="B82" s="34"/>
      <c r="C82" s="31" t="s">
        <v>88</v>
      </c>
      <c r="D82" s="34"/>
      <c r="E82" s="32" t="s">
        <v>58</v>
      </c>
      <c r="F82" s="34"/>
      <c r="G82" s="46">
        <v>0</v>
      </c>
      <c r="H82" s="31"/>
      <c r="J82" s="68"/>
      <c r="K82" s="69"/>
      <c r="L82" s="36"/>
      <c r="M82" s="34"/>
      <c r="N82" s="38"/>
      <c r="P82" s="65"/>
    </row>
    <row r="83" spans="1:18" s="37" customFormat="1" ht="15" x14ac:dyDescent="0.2">
      <c r="A83" s="30">
        <v>303</v>
      </c>
      <c r="B83" s="34"/>
      <c r="C83" s="31" t="s">
        <v>89</v>
      </c>
      <c r="D83" s="34"/>
      <c r="E83" s="32" t="s">
        <v>58</v>
      </c>
      <c r="F83" s="34"/>
      <c r="G83" s="46">
        <v>0</v>
      </c>
      <c r="H83" s="31"/>
      <c r="J83" s="68"/>
      <c r="K83" s="69"/>
      <c r="L83" s="36"/>
      <c r="M83" s="34"/>
      <c r="N83" s="38"/>
      <c r="P83" s="65"/>
    </row>
    <row r="84" spans="1:18" s="37" customFormat="1" ht="15" x14ac:dyDescent="0.2">
      <c r="A84" s="30">
        <v>304</v>
      </c>
      <c r="B84" s="34"/>
      <c r="C84" s="31" t="s">
        <v>90</v>
      </c>
      <c r="D84" s="34"/>
      <c r="E84" s="32"/>
      <c r="F84" s="34"/>
      <c r="G84" s="46">
        <v>0</v>
      </c>
      <c r="H84" s="31"/>
      <c r="J84" s="68"/>
      <c r="K84" s="69"/>
      <c r="L84" s="36"/>
      <c r="M84" s="34"/>
      <c r="N84" s="38"/>
      <c r="P84" s="65"/>
    </row>
    <row r="85" spans="1:18" s="37" customFormat="1" ht="15" x14ac:dyDescent="0.2">
      <c r="A85" s="30">
        <v>305</v>
      </c>
      <c r="B85" s="34"/>
      <c r="C85" s="31" t="s">
        <v>91</v>
      </c>
      <c r="D85" s="34"/>
      <c r="E85" s="32" t="s">
        <v>44</v>
      </c>
      <c r="F85" s="34"/>
      <c r="G85" s="46">
        <v>1297000</v>
      </c>
      <c r="H85" s="31"/>
      <c r="J85" s="68"/>
      <c r="K85" s="69"/>
      <c r="L85" s="36"/>
      <c r="M85" s="34"/>
      <c r="N85" s="38"/>
      <c r="P85" s="65"/>
    </row>
    <row r="86" spans="1:18" s="37" customFormat="1" ht="15" x14ac:dyDescent="0.2">
      <c r="A86" s="30">
        <v>306</v>
      </c>
      <c r="B86" s="34"/>
      <c r="C86" s="31" t="s">
        <v>92</v>
      </c>
      <c r="D86" s="34"/>
      <c r="E86" s="32" t="s">
        <v>44</v>
      </c>
      <c r="F86" s="34"/>
      <c r="G86" s="46">
        <v>0</v>
      </c>
      <c r="H86" s="31"/>
      <c r="J86" s="68"/>
      <c r="K86" s="69"/>
      <c r="L86" s="36"/>
      <c r="M86" s="34"/>
      <c r="N86" s="38"/>
      <c r="P86" s="65"/>
    </row>
    <row r="87" spans="1:18" s="37" customFormat="1" ht="15.75" x14ac:dyDescent="0.25">
      <c r="A87" s="71"/>
      <c r="B87" s="31"/>
      <c r="C87" s="31"/>
      <c r="D87" s="31"/>
      <c r="E87" s="72"/>
      <c r="F87" s="31"/>
      <c r="G87" s="68"/>
      <c r="H87" s="31"/>
      <c r="I87" s="40">
        <f>SUM(G61:G86)</f>
        <v>18762079.390000001</v>
      </c>
      <c r="J87" s="68"/>
      <c r="K87" s="69"/>
      <c r="L87" s="36"/>
      <c r="N87" s="68"/>
      <c r="O87" s="73"/>
    </row>
    <row r="88" spans="1:18" s="37" customFormat="1" ht="21.75" customHeight="1" x14ac:dyDescent="0.2">
      <c r="A88" s="71"/>
      <c r="B88" s="31"/>
      <c r="C88" s="74" t="s">
        <v>93</v>
      </c>
      <c r="D88" s="31"/>
      <c r="E88" s="32"/>
      <c r="F88" s="31"/>
      <c r="G88" s="31"/>
      <c r="H88" s="31"/>
      <c r="I88" s="34"/>
      <c r="J88" s="68"/>
      <c r="K88" s="69"/>
      <c r="L88" s="36"/>
      <c r="M88" s="34"/>
      <c r="N88" s="31"/>
    </row>
    <row r="89" spans="1:18" s="37" customFormat="1" ht="15" x14ac:dyDescent="0.2">
      <c r="A89" s="30">
        <v>53</v>
      </c>
      <c r="B89" s="31"/>
      <c r="C89" s="31" t="s">
        <v>66</v>
      </c>
      <c r="D89" s="31"/>
      <c r="E89" s="32" t="s">
        <v>19</v>
      </c>
      <c r="F89" s="31"/>
      <c r="G89" s="46">
        <v>0</v>
      </c>
      <c r="H89" s="34"/>
      <c r="I89" s="34"/>
      <c r="J89" s="34"/>
      <c r="K89" s="35"/>
      <c r="L89" s="36"/>
      <c r="M89" s="64"/>
      <c r="N89" s="38"/>
      <c r="P89" s="38"/>
      <c r="Q89" s="38"/>
      <c r="R89" s="31"/>
    </row>
    <row r="90" spans="1:18" s="37" customFormat="1" ht="15" x14ac:dyDescent="0.2">
      <c r="A90" s="30">
        <v>61</v>
      </c>
      <c r="B90" s="31"/>
      <c r="C90" s="31" t="s">
        <v>94</v>
      </c>
      <c r="D90" s="31"/>
      <c r="E90" s="32" t="s">
        <v>19</v>
      </c>
      <c r="F90" s="31"/>
      <c r="G90" s="46">
        <v>0</v>
      </c>
      <c r="H90" s="34"/>
      <c r="I90" s="34"/>
      <c r="J90" s="34"/>
      <c r="K90" s="35"/>
      <c r="L90" s="36"/>
      <c r="M90" s="64"/>
      <c r="N90" s="38"/>
      <c r="P90" s="38"/>
      <c r="Q90" s="38"/>
      <c r="R90" s="31"/>
    </row>
    <row r="91" spans="1:18" s="37" customFormat="1" ht="15" x14ac:dyDescent="0.2">
      <c r="A91" s="30">
        <v>70</v>
      </c>
      <c r="B91" s="31"/>
      <c r="C91" s="31" t="s">
        <v>68</v>
      </c>
      <c r="D91" s="31"/>
      <c r="E91" s="32" t="s">
        <v>16</v>
      </c>
      <c r="F91" s="31"/>
      <c r="G91" s="46">
        <v>39626.61</v>
      </c>
      <c r="H91" s="34"/>
      <c r="I91" s="34"/>
      <c r="J91" s="34"/>
      <c r="K91" s="35"/>
      <c r="L91" s="36"/>
      <c r="M91" s="64"/>
      <c r="N91" s="38"/>
      <c r="P91" s="38"/>
      <c r="Q91" s="38"/>
      <c r="R91" s="31"/>
    </row>
    <row r="92" spans="1:18" s="37" customFormat="1" ht="15" x14ac:dyDescent="0.2">
      <c r="A92" s="30">
        <v>72</v>
      </c>
      <c r="B92" s="31"/>
      <c r="C92" s="31" t="s">
        <v>95</v>
      </c>
      <c r="D92" s="31"/>
      <c r="E92" s="32" t="s">
        <v>44</v>
      </c>
      <c r="F92" s="31"/>
      <c r="G92" s="46">
        <v>3391</v>
      </c>
      <c r="H92" s="34"/>
      <c r="I92" s="34"/>
      <c r="J92" s="34"/>
      <c r="K92" s="35"/>
      <c r="L92" s="36"/>
      <c r="M92" s="64"/>
      <c r="N92" s="38"/>
      <c r="P92" s="38"/>
      <c r="Q92" s="38"/>
      <c r="R92" s="31"/>
    </row>
    <row r="93" spans="1:18" s="37" customFormat="1" ht="15" x14ac:dyDescent="0.2">
      <c r="A93" s="30">
        <v>81</v>
      </c>
      <c r="B93" s="31"/>
      <c r="C93" s="31" t="s">
        <v>96</v>
      </c>
      <c r="D93" s="31"/>
      <c r="E93" s="32" t="s">
        <v>19</v>
      </c>
      <c r="F93" s="31"/>
      <c r="G93" s="46">
        <v>0</v>
      </c>
      <c r="H93" s="34"/>
      <c r="I93" s="34"/>
      <c r="J93" s="34"/>
      <c r="K93" s="35"/>
      <c r="L93" s="36"/>
      <c r="M93" s="64"/>
      <c r="N93" s="38"/>
      <c r="P93" s="38"/>
      <c r="Q93" s="38"/>
      <c r="R93" s="31"/>
    </row>
    <row r="94" spans="1:18" s="37" customFormat="1" ht="15" x14ac:dyDescent="0.2">
      <c r="A94" s="30">
        <v>101</v>
      </c>
      <c r="B94" s="31"/>
      <c r="C94" s="31" t="s">
        <v>97</v>
      </c>
      <c r="D94" s="31"/>
      <c r="E94" s="32" t="s">
        <v>26</v>
      </c>
      <c r="F94" s="31"/>
      <c r="G94" s="46">
        <v>1591947.34</v>
      </c>
      <c r="H94" s="34"/>
      <c r="I94" s="34"/>
      <c r="J94" s="34"/>
      <c r="K94" s="35"/>
      <c r="L94" s="36"/>
      <c r="M94" s="64"/>
      <c r="N94" s="38"/>
      <c r="P94" s="38"/>
      <c r="Q94" s="38"/>
      <c r="R94" s="31"/>
    </row>
    <row r="95" spans="1:18" s="37" customFormat="1" ht="15" x14ac:dyDescent="0.2">
      <c r="A95" s="30">
        <v>102</v>
      </c>
      <c r="B95" s="31"/>
      <c r="C95" s="31" t="s">
        <v>98</v>
      </c>
      <c r="D95" s="31"/>
      <c r="E95" s="32" t="s">
        <v>26</v>
      </c>
      <c r="F95" s="31"/>
      <c r="G95" s="46">
        <v>0</v>
      </c>
      <c r="H95" s="34"/>
      <c r="I95" s="34"/>
      <c r="J95" s="34"/>
      <c r="K95" s="35"/>
      <c r="L95" s="36"/>
      <c r="M95" s="64"/>
      <c r="N95" s="38"/>
      <c r="P95" s="38"/>
      <c r="Q95" s="38"/>
      <c r="R95" s="31"/>
    </row>
    <row r="96" spans="1:18" s="37" customFormat="1" ht="15" x14ac:dyDescent="0.2">
      <c r="A96" s="30">
        <v>103</v>
      </c>
      <c r="B96" s="31"/>
      <c r="C96" s="31" t="s">
        <v>99</v>
      </c>
      <c r="D96" s="31"/>
      <c r="E96" s="32" t="s">
        <v>26</v>
      </c>
      <c r="F96" s="31"/>
      <c r="G96" s="46">
        <v>0</v>
      </c>
      <c r="H96" s="34"/>
      <c r="I96" s="34"/>
      <c r="J96" s="34"/>
      <c r="K96" s="35"/>
      <c r="L96" s="36"/>
      <c r="M96" s="64"/>
      <c r="N96" s="38"/>
      <c r="P96" s="38"/>
      <c r="Q96" s="38"/>
      <c r="R96" s="31"/>
    </row>
    <row r="97" spans="1:18" s="37" customFormat="1" ht="15" x14ac:dyDescent="0.2">
      <c r="A97" s="30">
        <v>104</v>
      </c>
      <c r="B97" s="31"/>
      <c r="C97" s="31" t="s">
        <v>100</v>
      </c>
      <c r="D97" s="31"/>
      <c r="E97" s="32" t="s">
        <v>26</v>
      </c>
      <c r="F97" s="31"/>
      <c r="G97" s="46">
        <v>0</v>
      </c>
      <c r="H97" s="34"/>
      <c r="I97" s="34"/>
      <c r="J97" s="34"/>
      <c r="K97" s="35"/>
      <c r="L97" s="36"/>
      <c r="M97" s="64"/>
      <c r="N97" s="38"/>
      <c r="P97" s="38"/>
      <c r="Q97" s="38"/>
      <c r="R97" s="31"/>
    </row>
    <row r="98" spans="1:18" s="37" customFormat="1" ht="15" x14ac:dyDescent="0.2">
      <c r="A98" s="30">
        <v>105</v>
      </c>
      <c r="B98" s="31"/>
      <c r="C98" s="31" t="s">
        <v>101</v>
      </c>
      <c r="D98" s="31"/>
      <c r="E98" s="32" t="s">
        <v>26</v>
      </c>
      <c r="F98" s="31"/>
      <c r="G98" s="46">
        <v>2973113</v>
      </c>
      <c r="H98" s="34"/>
      <c r="I98" s="34"/>
      <c r="J98" s="34"/>
      <c r="K98" s="35"/>
      <c r="L98" s="36"/>
      <c r="M98" s="64"/>
      <c r="N98" s="38"/>
      <c r="P98" s="38"/>
      <c r="Q98" s="38"/>
      <c r="R98" s="31"/>
    </row>
    <row r="99" spans="1:18" s="37" customFormat="1" ht="15" x14ac:dyDescent="0.2">
      <c r="A99" s="30">
        <v>106</v>
      </c>
      <c r="B99" s="31"/>
      <c r="C99" s="31" t="s">
        <v>102</v>
      </c>
      <c r="D99" s="31"/>
      <c r="E99" s="32" t="s">
        <v>74</v>
      </c>
      <c r="F99" s="31"/>
      <c r="G99" s="46">
        <v>206100</v>
      </c>
      <c r="H99" s="34"/>
      <c r="I99" s="34"/>
      <c r="J99" s="34"/>
      <c r="K99" s="35"/>
      <c r="L99" s="36"/>
      <c r="M99" s="64"/>
      <c r="N99" s="38"/>
      <c r="P99" s="38"/>
      <c r="Q99" s="38"/>
      <c r="R99" s="31"/>
    </row>
    <row r="100" spans="1:18" s="37" customFormat="1" ht="15" x14ac:dyDescent="0.2">
      <c r="A100" s="30">
        <v>107</v>
      </c>
      <c r="B100" s="31"/>
      <c r="C100" s="31" t="s">
        <v>103</v>
      </c>
      <c r="D100" s="31"/>
      <c r="E100" s="32" t="s">
        <v>26</v>
      </c>
      <c r="F100" s="31"/>
      <c r="G100" s="46">
        <v>0</v>
      </c>
      <c r="H100" s="34"/>
      <c r="I100" s="34"/>
      <c r="J100" s="34"/>
      <c r="K100" s="35"/>
      <c r="L100" s="36"/>
      <c r="M100" s="64"/>
      <c r="N100" s="38"/>
      <c r="P100" s="38"/>
      <c r="Q100" s="38"/>
      <c r="R100" s="31"/>
    </row>
    <row r="101" spans="1:18" s="37" customFormat="1" ht="15" x14ac:dyDescent="0.2">
      <c r="A101" s="30">
        <v>109</v>
      </c>
      <c r="B101" s="31"/>
      <c r="C101" s="31" t="s">
        <v>104</v>
      </c>
      <c r="D101" s="31"/>
      <c r="E101" s="32" t="s">
        <v>26</v>
      </c>
      <c r="F101" s="31"/>
      <c r="G101" s="46">
        <v>0</v>
      </c>
      <c r="H101" s="34"/>
      <c r="I101" s="34"/>
      <c r="J101" s="34"/>
      <c r="K101" s="35"/>
      <c r="L101" s="36"/>
      <c r="M101" s="64"/>
      <c r="N101" s="38"/>
      <c r="P101" s="38"/>
      <c r="Q101" s="38"/>
      <c r="R101" s="31"/>
    </row>
    <row r="102" spans="1:18" s="37" customFormat="1" ht="15" x14ac:dyDescent="0.2">
      <c r="A102" s="30">
        <v>110</v>
      </c>
      <c r="B102" s="31"/>
      <c r="C102" s="31" t="s">
        <v>76</v>
      </c>
      <c r="D102" s="31"/>
      <c r="E102" s="32" t="s">
        <v>26</v>
      </c>
      <c r="F102" s="31"/>
      <c r="G102" s="46">
        <v>221898.66</v>
      </c>
      <c r="H102" s="34"/>
      <c r="I102" s="34"/>
      <c r="J102" s="34"/>
      <c r="K102" s="35"/>
      <c r="L102" s="36"/>
      <c r="M102" s="64"/>
      <c r="N102" s="38"/>
      <c r="P102" s="38"/>
      <c r="Q102" s="38"/>
      <c r="R102" s="31"/>
    </row>
    <row r="103" spans="1:18" s="37" customFormat="1" ht="15" x14ac:dyDescent="0.2">
      <c r="A103" s="30">
        <v>117</v>
      </c>
      <c r="B103" s="31"/>
      <c r="C103" s="31" t="s">
        <v>105</v>
      </c>
      <c r="D103" s="31"/>
      <c r="E103" s="32" t="s">
        <v>26</v>
      </c>
      <c r="F103" s="31"/>
      <c r="G103" s="46">
        <v>0</v>
      </c>
      <c r="H103" s="34"/>
      <c r="I103" s="34"/>
      <c r="J103" s="34"/>
      <c r="K103" s="35"/>
      <c r="L103" s="36"/>
      <c r="M103" s="64"/>
      <c r="N103" s="38"/>
      <c r="P103" s="38"/>
      <c r="Q103" s="38"/>
      <c r="R103" s="31"/>
    </row>
    <row r="104" spans="1:18" s="37" customFormat="1" ht="15" x14ac:dyDescent="0.2">
      <c r="A104" s="30">
        <v>120</v>
      </c>
      <c r="B104" s="31"/>
      <c r="C104" s="31" t="s">
        <v>106</v>
      </c>
      <c r="D104" s="31"/>
      <c r="E104" s="32" t="s">
        <v>44</v>
      </c>
      <c r="F104" s="31"/>
      <c r="G104" s="46">
        <v>0</v>
      </c>
      <c r="H104" s="34"/>
      <c r="I104" s="34"/>
      <c r="J104" s="34"/>
      <c r="K104" s="35"/>
      <c r="L104" s="36"/>
      <c r="M104" s="64"/>
      <c r="N104" s="38"/>
      <c r="P104" s="38"/>
      <c r="Q104" s="38"/>
      <c r="R104" s="31"/>
    </row>
    <row r="105" spans="1:18" s="37" customFormat="1" ht="15" x14ac:dyDescent="0.2">
      <c r="A105" s="30">
        <v>121</v>
      </c>
      <c r="B105" s="31"/>
      <c r="C105" s="31" t="s">
        <v>78</v>
      </c>
      <c r="D105" s="31"/>
      <c r="E105" s="32" t="s">
        <v>44</v>
      </c>
      <c r="F105" s="31"/>
      <c r="G105" s="46">
        <v>52484.74</v>
      </c>
      <c r="H105" s="34"/>
      <c r="I105" s="34"/>
      <c r="J105" s="34"/>
      <c r="K105" s="35"/>
      <c r="L105" s="36"/>
      <c r="M105" s="65"/>
      <c r="N105" s="38"/>
      <c r="P105" s="38"/>
      <c r="Q105" s="38"/>
      <c r="R105" s="31"/>
    </row>
    <row r="106" spans="1:18" s="37" customFormat="1" ht="15" x14ac:dyDescent="0.2">
      <c r="A106" s="30">
        <v>122</v>
      </c>
      <c r="B106" s="31"/>
      <c r="C106" s="31" t="s">
        <v>79</v>
      </c>
      <c r="D106" s="31"/>
      <c r="E106" s="32" t="s">
        <v>44</v>
      </c>
      <c r="F106" s="31"/>
      <c r="G106" s="46">
        <v>0</v>
      </c>
      <c r="H106" s="34"/>
      <c r="I106" s="34"/>
      <c r="J106" s="34"/>
      <c r="K106" s="35"/>
      <c r="L106" s="36"/>
      <c r="M106" s="64"/>
      <c r="N106" s="38"/>
      <c r="P106" s="38"/>
      <c r="Q106" s="38"/>
      <c r="R106" s="31"/>
    </row>
    <row r="107" spans="1:18" s="37" customFormat="1" ht="15" x14ac:dyDescent="0.2">
      <c r="A107" s="30">
        <v>130</v>
      </c>
      <c r="B107" s="31"/>
      <c r="C107" s="31" t="s">
        <v>80</v>
      </c>
      <c r="D107" s="31"/>
      <c r="E107" s="32" t="s">
        <v>81</v>
      </c>
      <c r="F107" s="31"/>
      <c r="G107" s="46">
        <v>0</v>
      </c>
      <c r="H107" s="34"/>
      <c r="I107" s="31"/>
      <c r="J107" s="34"/>
      <c r="K107" s="35"/>
      <c r="L107" s="36"/>
      <c r="M107" s="64"/>
      <c r="N107" s="38"/>
      <c r="P107" s="38"/>
      <c r="Q107" s="38"/>
      <c r="R107" s="31"/>
    </row>
    <row r="108" spans="1:18" s="37" customFormat="1" ht="15" x14ac:dyDescent="0.2">
      <c r="A108" s="30">
        <v>192</v>
      </c>
      <c r="B108" s="31"/>
      <c r="C108" s="31" t="s">
        <v>107</v>
      </c>
      <c r="D108" s="31"/>
      <c r="E108" s="32" t="s">
        <v>74</v>
      </c>
      <c r="F108" s="31"/>
      <c r="G108" s="46">
        <v>0</v>
      </c>
      <c r="H108" s="34"/>
      <c r="I108" s="34"/>
      <c r="J108" s="34"/>
      <c r="K108" s="35"/>
      <c r="L108" s="36"/>
      <c r="M108" s="64"/>
      <c r="N108" s="38"/>
      <c r="P108" s="38"/>
      <c r="Q108" s="38"/>
      <c r="R108" s="31"/>
    </row>
    <row r="109" spans="1:18" s="37" customFormat="1" ht="15" x14ac:dyDescent="0.2">
      <c r="A109" s="30">
        <v>194</v>
      </c>
      <c r="B109" s="31"/>
      <c r="C109" s="31" t="s">
        <v>108</v>
      </c>
      <c r="D109" s="31"/>
      <c r="E109" s="32" t="s">
        <v>46</v>
      </c>
      <c r="F109" s="31"/>
      <c r="G109" s="46">
        <v>0</v>
      </c>
      <c r="H109" s="34"/>
      <c r="K109" s="35"/>
      <c r="L109" s="36"/>
      <c r="M109" s="64"/>
      <c r="N109" s="38"/>
      <c r="P109" s="38"/>
      <c r="Q109" s="38"/>
      <c r="R109" s="31"/>
    </row>
    <row r="110" spans="1:18" s="37" customFormat="1" ht="15" x14ac:dyDescent="0.2">
      <c r="A110" s="30">
        <v>198</v>
      </c>
      <c r="B110" s="31"/>
      <c r="C110" s="31" t="s">
        <v>109</v>
      </c>
      <c r="D110" s="31"/>
      <c r="E110" s="32" t="s">
        <v>44</v>
      </c>
      <c r="F110" s="31"/>
      <c r="G110" s="46">
        <v>0</v>
      </c>
      <c r="H110" s="34"/>
      <c r="J110" s="38"/>
      <c r="K110" s="39"/>
      <c r="L110" s="36"/>
      <c r="M110" s="64"/>
      <c r="N110" s="38"/>
      <c r="P110" s="38"/>
      <c r="Q110" s="38"/>
      <c r="R110" s="31"/>
    </row>
    <row r="111" spans="1:18" s="37" customFormat="1" ht="15.75" x14ac:dyDescent="0.25">
      <c r="A111" s="71"/>
      <c r="B111" s="31"/>
      <c r="C111" s="31"/>
      <c r="D111" s="31"/>
      <c r="E111" s="32"/>
      <c r="F111" s="31"/>
      <c r="G111" s="34"/>
      <c r="H111" s="34"/>
      <c r="I111" s="40">
        <f>SUM(G89:G110)</f>
        <v>5088561.3500000006</v>
      </c>
      <c r="J111" s="33"/>
      <c r="K111" s="75"/>
      <c r="L111" s="36"/>
      <c r="O111" s="73"/>
      <c r="P111" s="38"/>
      <c r="Q111" s="38"/>
    </row>
    <row r="112" spans="1:18" s="37" customFormat="1" ht="21" customHeight="1" thickBot="1" x14ac:dyDescent="0.25">
      <c r="A112" s="71"/>
      <c r="B112" s="31"/>
      <c r="C112" s="76" t="s">
        <v>110</v>
      </c>
      <c r="D112" s="31"/>
      <c r="E112" s="32"/>
      <c r="F112" s="31"/>
      <c r="G112" s="34"/>
      <c r="I112" s="33"/>
      <c r="J112" s="33"/>
      <c r="K112" s="77">
        <f>K61+K15</f>
        <v>63747752.420000002</v>
      </c>
      <c r="L112" s="36"/>
    </row>
    <row r="113" spans="1:17" s="37" customFormat="1" ht="16.5" thickTop="1" thickBot="1" x14ac:dyDescent="0.25">
      <c r="A113" s="78"/>
      <c r="B113" s="79"/>
      <c r="C113" s="79"/>
      <c r="D113" s="79"/>
      <c r="E113" s="80"/>
      <c r="F113" s="79"/>
      <c r="G113" s="81"/>
      <c r="H113" s="81"/>
      <c r="I113" s="81"/>
      <c r="J113" s="81"/>
      <c r="K113" s="82"/>
      <c r="L113" s="36"/>
      <c r="P113" s="36"/>
      <c r="Q113" s="70"/>
    </row>
    <row r="114" spans="1:17" s="25" customFormat="1" ht="15" x14ac:dyDescent="0.2">
      <c r="A114" s="83"/>
      <c r="B114" s="24"/>
      <c r="C114" s="24"/>
      <c r="D114" s="24"/>
      <c r="E114" s="56"/>
      <c r="F114" s="24"/>
      <c r="H114" s="24"/>
      <c r="I114" s="48"/>
      <c r="J114" s="48"/>
      <c r="K114" s="48"/>
      <c r="L114" s="24"/>
      <c r="P114" s="24"/>
      <c r="Q114" s="24"/>
    </row>
    <row r="115" spans="1:17" s="25" customFormat="1" ht="78" customHeight="1" x14ac:dyDescent="0.2">
      <c r="A115" s="84" t="s">
        <v>111</v>
      </c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P115" s="24"/>
      <c r="Q115" s="24"/>
    </row>
    <row r="116" spans="1:17" s="4" customFormat="1" ht="15" x14ac:dyDescent="0.2">
      <c r="A116" s="85"/>
      <c r="B116" s="2"/>
      <c r="C116" s="2"/>
      <c r="D116" s="2"/>
      <c r="E116" s="3"/>
      <c r="F116" s="2"/>
      <c r="G116" s="2"/>
      <c r="H116" s="2"/>
      <c r="I116" s="2"/>
      <c r="J116" s="86"/>
      <c r="K116" s="86"/>
      <c r="L116" s="2"/>
      <c r="P116" s="2"/>
      <c r="Q116" s="2"/>
    </row>
    <row r="117" spans="1:17" s="4" customFormat="1" ht="15" x14ac:dyDescent="0.2">
      <c r="A117" s="85"/>
      <c r="B117" s="2"/>
      <c r="C117" s="2"/>
      <c r="D117" s="2"/>
      <c r="E117" s="3"/>
      <c r="F117" s="2"/>
      <c r="G117" s="2"/>
      <c r="H117" s="2"/>
      <c r="I117" s="86"/>
      <c r="J117" s="86"/>
      <c r="K117" s="86"/>
      <c r="L117" s="2"/>
      <c r="P117" s="2"/>
      <c r="Q117" s="2"/>
    </row>
    <row r="118" spans="1:17" ht="15" x14ac:dyDescent="0.2">
      <c r="A118" s="87"/>
    </row>
    <row r="120" spans="1:17" s="4" customFormat="1" x14ac:dyDescent="0.2">
      <c r="A120" s="1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P120" s="2"/>
      <c r="Q120" s="2"/>
    </row>
    <row r="121" spans="1:17" s="4" customFormat="1" ht="15" x14ac:dyDescent="0.2">
      <c r="A121" s="85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P121" s="2"/>
      <c r="Q121" s="2"/>
    </row>
    <row r="122" spans="1:17" s="4" customFormat="1" ht="15" x14ac:dyDescent="0.2">
      <c r="A122" s="85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P122" s="2"/>
      <c r="Q122" s="2"/>
    </row>
    <row r="123" spans="1:17" ht="15" x14ac:dyDescent="0.2">
      <c r="A123" s="85"/>
    </row>
  </sheetData>
  <mergeCells count="1">
    <mergeCell ref="A115:K115"/>
  </mergeCells>
  <pageMargins left="0.59055118110236227" right="0.59055118110236227" top="0.39370078740157483" bottom="0.39370078740157483" header="0.31496062992125984" footer="0.31496062992125984"/>
  <pageSetup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2024</vt:lpstr>
    </vt:vector>
  </TitlesOfParts>
  <Company>SRE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2024-07-08T20:47:00Z</dcterms:created>
  <dcterms:modified xsi:type="dcterms:W3CDTF">2024-07-08T20:52:49Z</dcterms:modified>
</cp:coreProperties>
</file>